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<x:sst xmlns:x="http://schemas.openxmlformats.org/spreadsheetml/2006/main" count="242" uniqueCount="242">
  <x:si>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</x:si>
  <x:si>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</x:si>
  <x:si>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Hudson Falls</x:t>
  </x:si>
  <x:si>
    <x:t>BEDS Code</x:t>
  </x:si>
  <x:si>
    <x:t>641301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</x:si>
  <x:si>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</x:si>
  <x:si>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</x:si>
  <x:si>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</x:si>
  <x:si>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</x:si>
  <x:si>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</x:si>
  <x:si>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Jon Hunter</x:t>
  </x:si>
  <x:si>
    <x:t>Street Address Line 1</x:t>
  </x:si>
  <x:si>
    <x:t>80 East LaBarge Street</x:t>
  </x:si>
  <x:si>
    <x:t>Title of Contact</x:t>
  </x:si>
  <x:si>
    <x:t>Interim Superintendent</x:t>
  </x:si>
  <x:si>
    <x:t>Street Address Line 2</x:t>
  </x:si>
  <x:si>
    <x:t>Email Address</x:t>
  </x:si>
  <x:si>
    <x:t>jhunter@hfcsd.org</x:t>
  </x:si>
  <x:si>
    <x:t>City</x:t>
  </x:si>
  <x:si>
    <x:t>Phone Number</x:t>
  </x:si>
  <x:si>
    <x:t>5186814125</x:t>
  </x:si>
  <x:si>
    <x:t>Zip Code</x:t>
  </x:si>
  <x:si>
    <x:t>12839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</x:si>
  <x:si>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</x:si>
  <x:si>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</x:si>
  <x:si>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</x:si>
  <x:si>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</x:si>
  <x:si>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</x:si>
  <x:si>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</x:si>
  <x:si>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</x:si>
  <x:si>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</x:si>
  <x:si>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</x:si>
  <x:si>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</x:si>
  <x:si>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</x:si>
  <x:si>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</x:si>
  <x:si>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</x:si>
  <x:si>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</x:si>
  <x:si>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</x:si>
  <x:si>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</x:si>
  <x:si>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</x:si>
  <x:si>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</x:si>
  <x:si>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</x:si>
  <x:si>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</x:si>
  <x:si>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</x:si>
  <x:si>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</x:si>
  <x:si>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</x:si>
  <x:si>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</x:si>
  <x:si>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</x:si>
  <x:si>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</x:si>
  <x:si>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</x:si>
  <x:si>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</x:si>
  <x:si>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</x:si>
  <x:si>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</x:si>
  <x:si>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</x:si>
  <x:si>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</x:si>
  <x:si>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</x:si>
  <x:si>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</x:si>
  <x:si>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</x:si>
  <x:si>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</x:si>
  <x:si>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</x:si>
  <x:si>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</x:si>
  <x:si>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</x:si>
  <x:si>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</x:si>
  <x:si>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</x:si>
  <x:si>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</x:si>
  <x:si>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</x:si>
  <x:si>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</x:si>
  <x:si>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</x:si>
  <x:si>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</x:si>
  <x:si>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</x:si>
  <x:si>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</x:si>
  <x:si>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</x:si>
  <x:si>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</x:si>
  <x:si>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</x:si>
  <x:si>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</x:si>
  <x:si>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</x:si>
  <x:si>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</x:si>
  <x:si>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</x:si>
  <x:si>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</x:si>
  <x:si>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</x:si>
  <x:si>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</x:si>
  <x:si>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</x:si>
  <x:si>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</x:si>
  <x:si>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</x:si>
  <x:si>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</x:si>
  <x:si>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</x:si>
  <x:si>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</x:si>
  <x:si>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</x:si>
  <x:si>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</x:si>
  <x:si>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</x:si>
  <x:si>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</x:si>
  <x:si>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</x:si>
  <x:si>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</x:si>
  <x:si>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</x:si>
  <x:si>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</x:si>
  <x:si>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</x:si>
  <x:si>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</x:si>
  <x:si>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</x:si>
  <x:si>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</x:si>
  <x:si>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</x:si>
  <x:si>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</x:si>
  <x:si>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</x:si>
  <x:si>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</x:si>
  <x:si>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</x:si>
  <x:si>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</x:si>
  <x:si>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</x:si>
  <x:si>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</x:si>
  <x:si>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</x:si>
  <x:si>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</x:si>
  <x:si>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</x:si>
  <x:si>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</x:si>
  <x:si>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</x:si>
  <x:si>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</x:si>
  <x:si>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</x:si>
  <x:si>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</x:si>
  <x:si>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</x:si>
  <x:si>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</x:si>
  <x:si>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</x:si>
  <x:si>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</x:si>
  <x:si>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</x:si>
  <x:si>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</x:si>
  <x:si>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</x:si>
  <x:si>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</x:si>
  <x:si>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</x:si>
  <x:si>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</x:si>
  <x:si>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</x:si>
  <x:si>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</x:si>
  <x:si>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</x:si>
  <x:si>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</x:si>
  <x:si>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641301060001</x:t>
  </x:si>
  <x:si>
    <x:t>HUDSON FALLS HIGH SCHOOL</x:t>
  </x:si>
  <x:si>
    <x:t>1</x:t>
  </x:si>
  <x:si>
    <x:t>Senior High School</x:t>
  </x:si>
  <x:si>
    <x:t>9</x:t>
  </x:si>
  <x:si>
    <x:t>12</x:t>
  </x:si>
  <x:si>
    <x:t>Yes</x:t>
  </x:si>
  <x:si>
    <x:t>No</x:t>
  </x:si>
  <x:si>
    <x:t>641301060002</x:t>
  </x:si>
  <x:si>
    <x:t>HUDSON FALLS MIDDLE SCHOOL</x:t>
  </x:si>
  <x:si>
    <x:t>2</x:t>
  </x:si>
  <x:si>
    <x:t>Middle/Junior High School</x:t>
  </x:si>
  <x:si>
    <x:t>6</x:t>
  </x:si>
  <x:si>
    <x:t>8</x:t>
  </x:si>
  <x:si>
    <x:t>641301060003</x:t>
  </x:si>
  <x:si>
    <x:t>MARGARET MURPHY KINDERGARTEN CENTER</x:t>
  </x:si>
  <x:si>
    <x:t>3</x:t>
  </x:si>
  <x:si>
    <x:t>Elementary School</x:t>
  </x:si>
  <x:si>
    <x:t>Pre-K</x:t>
  </x:si>
  <x:si>
    <x:t>K</x:t>
  </x:si>
  <x:si>
    <x:t>641301060004</x:t>
  </x:si>
  <x:si>
    <x:t>HUDSON FALLS INTERMEDIATE SCHOOL</x:t>
  </x:si>
  <x:si>
    <x:t>4</x:t>
  </x:si>
  <x:si>
    <x:t>5</x:t>
  </x:si>
  <x:si>
    <x:t>641301060005</x:t>
  </x:si>
  <x:si>
    <x:t>HUDSON FALLS PRIMARY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</x:si>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</x:sst>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44692702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268263</x:v>
      </x:c>
      <x:c r="E15" s="10" t="n">
        <x:v>1725769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103345</x:v>
      </x:c>
      <x:c r="E16" s="10" t="n">
        <x:v>1246243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135000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4598588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103345</x:v>
      </x:c>
      <x:c r="E24" s="10" t="n">
        <x:v>1246243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1928884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738968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600000</x:v>
      </x:c>
      <x:c r="E38" s="10" t="n">
        <x:v>0</x:v>
      </x:c>
      <x:c r="F38" s="7" t="n">
        <x:v>26</x:v>
      </x:c>
      <x:c r="G38" s="133" t="n">
        <x:v>23076.9230769231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2000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2262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124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7800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735229</x:v>
      </x:c>
      <x:c r="E63" s="10" t="n">
        <x:v>0</x:v>
      </x:c>
      <x:c r="F63" s="84" t="n">
        <x:v>8</x:v>
      </x:c>
      <x:c r="G63" s="133" t="n">
        <x:v>91903.625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2351500</x:v>
      </x:c>
      <x:c r="E64" s="10" t="n">
        <x:v>0</x:v>
      </x:c>
      <x:c r="F64" s="84" t="n">
        <x:v>31</x:v>
      </x:c>
      <x:c r="G64" s="133" t="n">
        <x:v>75854.8387096774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847072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920168.76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232100</x:v>
      </x:c>
      <x:c r="E72" s="10" t="n">
        <x:v>0</x:v>
      </x:c>
      <x:c r="F72" s="84" t="n">
        <x:v>3</x:v>
      </x:c>
      <x:c r="G72" s="133" t="n">
        <x:v>77366.6666666667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150000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100000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138434.1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1621731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12558171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21219684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695</x:v>
      </x:c>
      <x:c r="L8" s="108" t="n">
        <x:v>0</x:v>
      </x:c>
      <x:c r="M8" s="108" t="n">
        <x:v>0</x:v>
      </x:c>
      <x:c r="N8" s="108" t="n">
        <x:v>521</x:v>
      </x:c>
      <x:c r="O8" s="108" t="n">
        <x:v>6</x:v>
      </x:c>
      <x:c r="P8" s="108" t="n">
        <x:v>102</x:v>
      </x:c>
      <x:c r="Q8" s="109" t="n">
        <x:v>12</x:v>
      </x:c>
      <x:c r="R8" s="109" t="n">
        <x:v>43.9</x:v>
      </x:c>
      <x:c r="S8" s="109" t="n">
        <x:v>12</x:v>
      </x:c>
      <x:c r="T8" s="109" t="n">
        <x:v>2.5</x:v>
      </x:c>
      <x:c r="U8" s="109" t="n">
        <x:v>7</x:v>
      </x:c>
      <x:c r="V8" s="109" t="n">
        <x:v>18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530</x:v>
      </x:c>
      <x:c r="L9" s="108" t="n">
        <x:v>0</x:v>
      </x:c>
      <x:c r="M9" s="108" t="n">
        <x:v>0</x:v>
      </x:c>
      <x:c r="N9" s="108" t="n">
        <x:v>398</x:v>
      </x:c>
      <x:c r="O9" s="108" t="n">
        <x:v>5</x:v>
      </x:c>
      <x:c r="P9" s="108" t="n">
        <x:v>116</x:v>
      </x:c>
      <x:c r="Q9" s="109" t="n">
        <x:v>4</x:v>
      </x:c>
      <x:c r="R9" s="109" t="n">
        <x:v>45.5</x:v>
      </x:c>
      <x:c r="S9" s="109" t="n">
        <x:v>21</x:v>
      </x:c>
      <x:c r="T9" s="109" t="n">
        <x:v>2</x:v>
      </x:c>
      <x:c r="U9" s="109" t="n">
        <x:v>7</x:v>
      </x:c>
      <x:c r="V9" s="109" t="n">
        <x:v>18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135</x:v>
      </x:c>
      <x:c r="H10" s="177" t="s"/>
      <x:c r="I10" s="177" t="s">
        <x:v>136</x:v>
      </x:c>
      <x:c r="J10" s="107" t="n"/>
      <x:c r="K10" s="108" t="n">
        <x:v>166</x:v>
      </x:c>
      <x:c r="L10" s="108" t="n">
        <x:v>124</x:v>
      </x:c>
      <x:c r="M10" s="108" t="n">
        <x:v>0</x:v>
      </x:c>
      <x:c r="N10" s="108" t="n">
        <x:v>126</x:v>
      </x:c>
      <x:c r="O10" s="108" t="n">
        <x:v>0</x:v>
      </x:c>
      <x:c r="P10" s="108" t="n">
        <x:v>16</x:v>
      </x:c>
      <x:c r="Q10" s="109" t="n">
        <x:v>2</x:v>
      </x:c>
      <x:c r="R10" s="109" t="n">
        <x:v>11.5</x:v>
      </x:c>
      <x:c r="S10" s="109" t="n">
        <x:v>7</x:v>
      </x:c>
      <x:c r="T10" s="109" t="n">
        <x:v>1</x:v>
      </x:c>
      <x:c r="U10" s="109" t="n">
        <x:v>3.7</x:v>
      </x:c>
      <x:c r="V10" s="109" t="n">
        <x:v>17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149</x:v>
      </x:c>
      <x:c r="B11" s="175" t="s">
        <x:v>150</x:v>
      </x:c>
      <x:c r="C11" s="174" t="s">
        <x:v>151</x:v>
      </x:c>
      <x:c r="D11" s="176" t="s">
        <x:v>146</x:v>
      </x:c>
      <x:c r="E11" s="177" t="s">
        <x:v>151</x:v>
      </x:c>
      <x:c r="F11" s="177" t="s">
        <x:v>152</x:v>
      </x:c>
      <x:c r="G11" s="177" t="s">
        <x:v>135</x:v>
      </x:c>
      <x:c r="H11" s="177" t="s"/>
      <x:c r="I11" s="177" t="s">
        <x:v>136</x:v>
      </x:c>
      <x:c r="J11" s="107" t="n"/>
      <x:c r="K11" s="108" t="n">
        <x:v>350</x:v>
      </x:c>
      <x:c r="L11" s="108" t="n">
        <x:v>0</x:v>
      </x:c>
      <x:c r="M11" s="108" t="n">
        <x:v>0</x:v>
      </x:c>
      <x:c r="N11" s="108" t="n">
        <x:v>261</x:v>
      </x:c>
      <x:c r="O11" s="108" t="n">
        <x:v>0</x:v>
      </x:c>
      <x:c r="P11" s="108" t="n">
        <x:v>76</x:v>
      </x:c>
      <x:c r="Q11" s="109" t="n">
        <x:v>5</x:v>
      </x:c>
      <x:c r="R11" s="109" t="n">
        <x:v>23</x:v>
      </x:c>
      <x:c r="S11" s="109" t="n">
        <x:v>11</x:v>
      </x:c>
      <x:c r="T11" s="109" t="n">
        <x:v>1</x:v>
      </x:c>
      <x:c r="U11" s="109" t="n">
        <x:v>4.5</x:v>
      </x:c>
      <x:c r="V11" s="109" t="n">
        <x:v>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153</x:v>
      </x:c>
      <x:c r="B12" s="175" t="s">
        <x:v>154</x:v>
      </x:c>
      <x:c r="C12" s="174" t="s">
        <x:v>152</x:v>
      </x:c>
      <x:c r="D12" s="176" t="s">
        <x:v>146</x:v>
      </x:c>
      <x:c r="E12" s="177" t="s">
        <x:v>131</x:v>
      </x:c>
      <x:c r="F12" s="177" t="s">
        <x:v>145</x:v>
      </x:c>
      <x:c r="G12" s="177" t="s">
        <x:v>135</x:v>
      </x:c>
      <x:c r="H12" s="177" t="s"/>
      <x:c r="I12" s="177" t="s">
        <x:v>136</x:v>
      </x:c>
      <x:c r="J12" s="107" t="n"/>
      <x:c r="K12" s="108" t="n">
        <x:v>521</x:v>
      </x:c>
      <x:c r="L12" s="108" t="n">
        <x:v>0</x:v>
      </x:c>
      <x:c r="M12" s="108" t="n">
        <x:v>0</x:v>
      </x:c>
      <x:c r="N12" s="108" t="n">
        <x:v>387</x:v>
      </x:c>
      <x:c r="O12" s="108" t="n">
        <x:v>0</x:v>
      </x:c>
      <x:c r="P12" s="108" t="n">
        <x:v>100</x:v>
      </x:c>
      <x:c r="Q12" s="109" t="n">
        <x:v>3</x:v>
      </x:c>
      <x:c r="R12" s="109" t="n">
        <x:v>48</x:v>
      </x:c>
      <x:c r="S12" s="109" t="n">
        <x:v>17</x:v>
      </x:c>
      <x:c r="T12" s="109" t="n">
        <x:v>1</x:v>
      </x:c>
      <x:c r="U12" s="109" t="n">
        <x:v>8</x:v>
      </x:c>
      <x:c r="V12" s="109" t="n">
        <x:v>12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147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4331476</x:v>
      </x:c>
      <x:c r="E8" s="81" t="n">
        <x:v>1680707</x:v>
      </x:c>
      <x:c r="F8" s="117" t="n">
        <x:v>3098679.1182</x:v>
      </x:c>
      <x:c r="G8" s="81" t="n">
        <x:v>842025</x:v>
      </x:c>
      <x:c r="H8" s="81" t="n">
        <x:v>814249</x:v>
      </x:c>
      <x:c r="I8" s="118">
        <x:f>SUM(D8:H8)</x:f>
      </x:c>
      <x:c r="J8" s="81" t="n">
        <x:v>6709138</x:v>
      </x:c>
      <x:c r="K8" s="81" t="n">
        <x:v>0</x:v>
      </x:c>
      <x:c r="L8" s="81" t="n">
        <x:v>1655946</x:v>
      </x:c>
      <x:c r="M8" s="81" t="n">
        <x:v>0</x:v>
      </x:c>
      <x:c r="N8" s="81" t="n">
        <x:v>595604</x:v>
      </x:c>
      <x:c r="O8" s="81" t="n">
        <x:v>658007</x:v>
      </x:c>
      <x:c r="P8" s="81" t="n">
        <x:v>1148446</x:v>
      </x:c>
      <x:c r="Q8" s="118">
        <x:f>SUM(J8:P8)</x:f>
      </x:c>
      <x:c r="R8" s="81" t="n">
        <x:v>9851385</x:v>
      </x:c>
      <x:c r="S8" s="81" t="n">
        <x:v>915752</x:v>
      </x:c>
      <x:c r="T8" s="59">
        <x:f>SUM('Part C'!$R8:$S8)</x:f>
      </x:c>
      <x:c r="U8" s="81" t="n">
        <x:v>14174.654676259</x:v>
      </x:c>
      <x:c r="V8" s="81" t="n">
        <x:v>1317.62877697842</x:v>
      </x:c>
      <x:c r="W8" s="81" t="n">
        <x:v>2070154.74756915</x:v>
      </x:c>
      <x:c r="X8" s="81" t="n">
        <x:v>12837291.7475692</x:v>
      </x:c>
      <x:c r="Y8" s="12" t="n">
        <x:v>18470.9233777973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3014622</x:v>
      </x:c>
      <x:c r="E9" s="81" t="n">
        <x:v>984148</x:v>
      </x:c>
      <x:c r="F9" s="117" t="n">
        <x:v>2060966.058</x:v>
      </x:c>
      <x:c r="G9" s="81" t="n">
        <x:v>756937</x:v>
      </x:c>
      <x:c r="H9" s="81" t="n">
        <x:v>316961</x:v>
      </x:c>
      <x:c r="I9" s="118">
        <x:f>SUM(D9:H9)</x:f>
      </x:c>
      <x:c r="J9" s="81" t="n">
        <x:v>3745639</x:v>
      </x:c>
      <x:c r="K9" s="81" t="n">
        <x:v>0</x:v>
      </x:c>
      <x:c r="L9" s="81" t="n">
        <x:v>1883233</x:v>
      </x:c>
      <x:c r="M9" s="81" t="n">
        <x:v>0</x:v>
      </x:c>
      <x:c r="N9" s="81" t="n">
        <x:v>466990</x:v>
      </x:c>
      <x:c r="O9" s="81" t="n">
        <x:v>403524</x:v>
      </x:c>
      <x:c r="P9" s="81" t="n">
        <x:v>634248</x:v>
      </x:c>
      <x:c r="Q9" s="118">
        <x:f>SUM(J9:P9)</x:f>
      </x:c>
      <x:c r="R9" s="81" t="n">
        <x:v>6893922</x:v>
      </x:c>
      <x:c r="S9" s="81" t="n">
        <x:v>239712</x:v>
      </x:c>
      <x:c r="T9" s="59">
        <x:f>SUM('Part C'!$R9:$S9)</x:f>
      </x:c>
      <x:c r="U9" s="81" t="n">
        <x:v>13007.4</x:v>
      </x:c>
      <x:c r="V9" s="81" t="n">
        <x:v>452.28679245283</x:v>
      </x:c>
      <x:c r="W9" s="81" t="n">
        <x:v>1578679.16001676</x:v>
      </x:c>
      <x:c r="X9" s="81" t="n">
        <x:v>8712313.16001676</x:v>
      </x:c>
      <x:c r="Y9" s="12" t="n">
        <x:v>16438.3267170128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1200265</x:v>
      </x:c>
      <x:c r="E10" s="81" t="n">
        <x:v>309143</x:v>
      </x:c>
      <x:c r="F10" s="117" t="n">
        <x:v>777948.8832</x:v>
      </x:c>
      <x:c r="G10" s="81" t="n">
        <x:v>267428</x:v>
      </x:c>
      <x:c r="H10" s="81" t="n">
        <x:v>106588</x:v>
      </x:c>
      <x:c r="I10" s="118">
        <x:f>SUM(D10:H10)</x:f>
      </x:c>
      <x:c r="J10" s="81" t="n">
        <x:v>1598382</x:v>
      </x:c>
      <x:c r="K10" s="81" t="n">
        <x:v>280310</x:v>
      </x:c>
      <x:c r="L10" s="81" t="n">
        <x:v>259756</x:v>
      </x:c>
      <x:c r="M10" s="81" t="n">
        <x:v>0</x:v>
      </x:c>
      <x:c r="N10" s="81" t="n">
        <x:v>223443</x:v>
      </x:c>
      <x:c r="O10" s="81" t="n">
        <x:v>186342</x:v>
      </x:c>
      <x:c r="P10" s="81" t="n">
        <x:v>113135</x:v>
      </x:c>
      <x:c r="Q10" s="118">
        <x:f>SUM(J10:P10)</x:f>
      </x:c>
      <x:c r="R10" s="81" t="n">
        <x:v>2628068</x:v>
      </x:c>
      <x:c r="S10" s="81" t="n">
        <x:v>33304</x:v>
      </x:c>
      <x:c r="T10" s="59">
        <x:f>SUM('Part C'!$R10:$S10)</x:f>
      </x:c>
      <x:c r="U10" s="81" t="n">
        <x:v>9062.30344827586</x:v>
      </x:c>
      <x:c r="V10" s="81" t="n">
        <x:v>114.841379310345</x:v>
      </x:c>
      <x:c r="W10" s="81" t="n">
        <x:v>863805.578122381</x:v>
      </x:c>
      <x:c r="X10" s="81" t="n">
        <x:v>3525177.57812238</x:v>
      </x:c>
      <x:c r="Y10" s="12" t="n">
        <x:v>12155.7847521461</x:v>
      </x:c>
    </x:row>
    <x:row r="11" spans="1:25" s="6" customFormat="1">
      <x:c r="A11" s="194" t="s">
        <x:v>149</x:v>
      </x:c>
      <x:c r="B11" s="194" t="s">
        <x:v>150</x:v>
      </x:c>
      <x:c r="C11" s="194" t="s">
        <x:v>151</x:v>
      </x:c>
      <x:c r="D11" s="81" t="n">
        <x:v>1943672</x:v>
      </x:c>
      <x:c r="E11" s="81" t="n">
        <x:v>586508</x:v>
      </x:c>
      <x:c r="F11" s="117" t="n">
        <x:v>1304054.772</x:v>
      </x:c>
      <x:c r="G11" s="81" t="n">
        <x:v>481133</x:v>
      </x:c>
      <x:c r="H11" s="81" t="n">
        <x:v>210737</x:v>
      </x:c>
      <x:c r="I11" s="118">
        <x:f>SUM(D11:H11)</x:f>
      </x:c>
      <x:c r="J11" s="81" t="n">
        <x:v>2476180</x:v>
      </x:c>
      <x:c r="K11" s="81" t="n">
        <x:v>0</x:v>
      </x:c>
      <x:c r="L11" s="81" t="n">
        <x:v>1233842</x:v>
      </x:c>
      <x:c r="M11" s="81" t="n">
        <x:v>0</x:v>
      </x:c>
      <x:c r="N11" s="81" t="n">
        <x:v>290706</x:v>
      </x:c>
      <x:c r="O11" s="81" t="n">
        <x:v>254800</x:v>
      </x:c>
      <x:c r="P11" s="81" t="n">
        <x:v>270577</x:v>
      </x:c>
      <x:c r="Q11" s="118">
        <x:f>SUM(J11:P11)</x:f>
      </x:c>
      <x:c r="R11" s="81" t="n">
        <x:v>4195969</x:v>
      </x:c>
      <x:c r="S11" s="81" t="n">
        <x:v>330136</x:v>
      </x:c>
      <x:c r="T11" s="59">
        <x:f>SUM('Part C'!$R11:$S11)</x:f>
      </x:c>
      <x:c r="U11" s="81" t="n">
        <x:v>11988.4828571429</x:v>
      </x:c>
      <x:c r="V11" s="81" t="n">
        <x:v>943.245714285714</x:v>
      </x:c>
      <x:c r="W11" s="81" t="n">
        <x:v>1042523.97359598</x:v>
      </x:c>
      <x:c r="X11" s="81" t="n">
        <x:v>5568628.97359598</x:v>
      </x:c>
      <x:c r="Y11" s="12" t="n">
        <x:v>15910.3684959885</x:v>
      </x:c>
    </x:row>
    <x:row r="12" spans="1:25" s="6" customFormat="1">
      <x:c r="A12" s="194" t="s">
        <x:v>153</x:v>
      </x:c>
      <x:c r="B12" s="194" t="s">
        <x:v>154</x:v>
      </x:c>
      <x:c r="C12" s="194" t="s">
        <x:v>152</x:v>
      </x:c>
      <x:c r="D12" s="81" t="n">
        <x:v>2930658</x:v>
      </x:c>
      <x:c r="E12" s="81" t="n">
        <x:v>750707</x:v>
      </x:c>
      <x:c r="F12" s="117" t="n">
        <x:v>1897375.521</x:v>
      </x:c>
      <x:c r="G12" s="81" t="n">
        <x:v>692476</x:v>
      </x:c>
      <x:c r="H12" s="81" t="n">
        <x:v>291794</x:v>
      </x:c>
      <x:c r="I12" s="118">
        <x:f>SUM(D12:H12)</x:f>
      </x:c>
      <x:c r="J12" s="81" t="n">
        <x:v>3804108</x:v>
      </x:c>
      <x:c r="K12" s="81" t="n">
        <x:v>0</x:v>
      </x:c>
      <x:c r="L12" s="81" t="n">
        <x:v>1623477</x:v>
      </x:c>
      <x:c r="M12" s="81" t="n">
        <x:v>0</x:v>
      </x:c>
      <x:c r="N12" s="81" t="n">
        <x:v>442870</x:v>
      </x:c>
      <x:c r="O12" s="81" t="n">
        <x:v>384032</x:v>
      </x:c>
      <x:c r="P12" s="81" t="n">
        <x:v>308524</x:v>
      </x:c>
      <x:c r="Q12" s="118">
        <x:f>SUM(J12:P12)</x:f>
      </x:c>
      <x:c r="R12" s="81" t="n">
        <x:v>6356146</x:v>
      </x:c>
      <x:c r="S12" s="81" t="n">
        <x:v>206865</x:v>
      </x:c>
      <x:c r="T12" s="59">
        <x:f>SUM('Part C'!$R12:$S12)</x:f>
      </x:c>
      <x:c r="U12" s="81" t="n">
        <x:v>12199.896353167</x:v>
      </x:c>
      <x:c r="V12" s="81" t="n">
        <x:v>397.053742802303</x:v>
      </x:c>
      <x:c r="W12" s="81" t="n">
        <x:v>1551871.40069573</x:v>
      </x:c>
      <x:c r="X12" s="81" t="n">
        <x:v>8114882.40069573</x:v>
      </x:c>
      <x:c r="Y12" s="12" t="n">
        <x:v>15575.5900205292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135</x:v>
      </x:c>
      <x:c r="E10" s="177" t="s">
        <x:v>136</x:v>
      </x:c>
      <x:c r="F10" s="120" t="n">
        <x:v>0</x:v>
      </x:c>
      <x:c r="G10" s="120" t="n">
        <x:v>65</x:v>
      </x:c>
      <x:c r="H10" s="120" t="n">
        <x:v>0</x:v>
      </x:c>
      <x:c r="I10" s="120" t="n">
        <x:v>59</x:v>
      </x:c>
      <x:c r="J10" s="121">
        <x:f>SUM(F10:I10)</x:f>
      </x:c>
      <x:c r="K10" s="81" t="n">
        <x:v>280301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149</x:v>
      </x:c>
      <x:c r="B11" s="194" t="s">
        <x:v>150</x:v>
      </x:c>
      <x:c r="C11" s="194" t="s">
        <x:v>151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153</x:v>
      </x:c>
      <x:c r="B12" s="194" t="s">
        <x:v>154</x:v>
      </x:c>
      <x:c r="C12" s="194" t="s">
        <x:v>152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215</x:v>
      </x:c>
      <x:c r="G16" s="173" t="s"/>
      <x:c r="H16" s="173" t="s"/>
      <x:c r="I16" s="173" t="s"/>
      <x:c r="J16" s="164" t="s"/>
      <x:c r="K16" s="163" t="s">
        <x:v>216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8" t="s">
        <x:v>196</x:v>
      </x:c>
      <x:c r="G17" s="5" t="s">
        <x:v>197</x:v>
      </x:c>
      <x:c r="H17" s="5" t="s">
        <x:v>198</x:v>
      </x:c>
      <x:c r="I17" s="99" t="s">
        <x:v>199</x:v>
      </x:c>
      <x:c r="J17" s="11" t="s">
        <x:v>200</x:v>
      </x:c>
      <x:c r="K17" s="98" t="s">
        <x:v>201</x:v>
      </x:c>
      <x:c r="L17" s="5" t="s">
        <x:v>213</x:v>
      </x:c>
      <x:c r="M17" s="99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149</x:v>
      </x:c>
      <x:c r="B11" s="194" t="s">
        <x:v>150</x:v>
      </x:c>
      <x:c r="C11" s="194" t="s">
        <x:v>151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153</x:v>
      </x:c>
      <x:c r="B12" s="194" t="s">
        <x:v>154</x:v>
      </x:c>
      <x:c r="C12" s="194" t="s">
        <x:v>152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230</x:v>
      </x:c>
      <x:c r="C1" s="82" t="s">
        <x:v>231</x:v>
      </x:c>
    </x:row>
    <x:row r="2" spans="1:9" x14ac:dyDescent="0.3">
      <x:c r="A2" s="2" t="s">
        <x:v>146</x:v>
      </x:c>
      <x:c r="B2" s="83" t="s">
        <x:v>147</x:v>
      </x:c>
      <x:c r="C2" s="83" t="s">
        <x:v>135</x:v>
      </x:c>
    </x:row>
    <x:row r="3" spans="1:9" x14ac:dyDescent="0.3">
      <x:c r="A3" s="2" t="s">
        <x:v>232</x:v>
      </x:c>
      <x:c r="B3" s="83" t="s">
        <x:v>233</x:v>
      </x:c>
      <x:c r="C3" s="83" t="s">
        <x:v>136</x:v>
      </x:c>
      <x:c r="D3" s="2" t="s">
        <x:v>146</x:v>
      </x:c>
      <x:c r="F3" s="2" t="s">
        <x:v>147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148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2020-10-08T15:00:06.0694065Z</dcterms:modified>
</coreProperties>
</file>