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<x:sst xmlns:x="http://schemas.openxmlformats.org/spreadsheetml/2006/main" count="230" uniqueCount="230">
  <x:si>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</x:si>
  <x:si>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</x:si>
  <x:si>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Greenwich</x:t>
  </x:si>
  <x:si>
    <x:t>BEDS Code</x:t>
  </x:si>
  <x:si>
    <x:t>640801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</x:si>
  <x:si>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</x:si>
  <x:si>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</x:si>
  <x:si>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</x:si>
  <x:si>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</x:si>
  <x:si>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</x:si>
  <x:si>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Troy Tyler</x:t>
  </x:si>
  <x:si>
    <x:t>Street Address Line 1</x:t>
  </x:si>
  <x:si>
    <x:t>10 Gray Ave.</x:t>
  </x:si>
  <x:si>
    <x:t>Title of Contact</x:t>
  </x:si>
  <x:si>
    <x:t>Business Manager</x:t>
  </x:si>
  <x:si>
    <x:t>Street Address Line 2</x:t>
  </x:si>
  <x:si>
    <x:t>Email Address</x:t>
  </x:si>
  <x:si>
    <x:t>ttyler@greenwichcsd.org</x:t>
  </x:si>
  <x:si>
    <x:t>City</x:t>
  </x:si>
  <x:si>
    <x:t>Phone Number</x:t>
  </x:si>
  <x:si>
    <x:t>5186929542</x:t>
  </x:si>
  <x:si>
    <x:t>Zip Code</x:t>
  </x:si>
  <x:si>
    <x:t>12834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</x:si>
  <x:si>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</x:si>
  <x:si>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</x:si>
  <x:si>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</x:si>
  <x:si>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</x:si>
  <x:si>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</x:si>
  <x:si>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</x:si>
  <x:si>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</x:si>
  <x:si>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</x:si>
  <x:si>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</x:si>
  <x:si>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</x:si>
  <x:si>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</x:si>
  <x:si>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</x:si>
  <x:si>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</x:si>
  <x:si>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</x:si>
  <x:si>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</x:si>
  <x:si>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</x:si>
  <x:si>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</x:si>
  <x:si>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</x:si>
  <x:si>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</x:si>
  <x:si>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</x:si>
  <x:si>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</x:si>
  <x:si>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</x:si>
  <x:si>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</x:si>
  <x:si>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</x:si>
  <x:si>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</x:si>
  <x:si>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</x:si>
  <x:si>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</x:si>
  <x:si>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</x:si>
  <x:si>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</x:si>
  <x:si>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</x:si>
  <x:si>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</x:si>
  <x:si>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</x:si>
  <x:si>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</x:si>
  <x:si>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</x:si>
  <x:si>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</x:si>
  <x:si>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</x:si>
  <x:si>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</x:si>
  <x:si>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</x:si>
  <x:si>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</x:si>
  <x:si>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</x:si>
  <x:si>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</x:si>
  <x:si>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</x:si>
  <x:si>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</x:si>
  <x:si>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</x:si>
  <x:si>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</x:si>
  <x:si>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</x:si>
  <x:si>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</x:si>
  <x:si>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</x:si>
  <x:si>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</x:si>
  <x:si>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</x:si>
  <x:si>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</x:si>
  <x:si>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</x:si>
  <x:si>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</x:si>
  <x:si>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</x:si>
  <x:si>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</x:si>
  <x:si>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</x:si>
  <x:si>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</x:si>
  <x:si>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</x:si>
  <x:si>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</x:si>
  <x:si>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</x:si>
  <x:si>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</x:si>
  <x:si>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</x:si>
  <x:si>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</x:si>
  <x:si>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</x:si>
  <x:si>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</x:si>
  <x:si>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</x:si>
  <x:si>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</x:si>
  <x:si>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</x:si>
  <x:si>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</x:si>
  <x:si>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</x:si>
  <x:si>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</x:si>
  <x:si>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</x:si>
  <x:si>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</x:si>
  <x:si>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</x:si>
  <x:si>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</x:si>
  <x:si>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</x:si>
  <x:si>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</x:si>
  <x:si>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</x:si>
  <x:si>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</x:si>
  <x:si>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</x:si>
  <x:si>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</x:si>
  <x:si>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</x:si>
  <x:si>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</x:si>
  <x:si>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</x:si>
  <x:si>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</x:si>
  <x:si>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</x:si>
  <x:si>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</x:si>
  <x:si>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</x:si>
  <x:si>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</x:si>
  <x:si>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</x:si>
  <x:si>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</x:si>
  <x:si>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</x:si>
  <x:si>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</x:si>
  <x:si>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</x:si>
  <x:si>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</x:si>
  <x:si>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</x:si>
  <x:si>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</x:si>
  <x:si>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</x:si>
  <x:si>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</x:si>
  <x:si>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</x:si>
  <x:si>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</x:si>
  <x:si>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</x:si>
  <x:si>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</x:si>
  <x:si>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</x:si>
  <x:si>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</x:si>
  <x:si>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</x:si>
  <x:si>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640801040002</x:t>
  </x:si>
  <x:si>
    <x:t>GREENWICH JUNIOR-SENIOR HIGH SCHOOL</x:t>
  </x:si>
  <x:si>
    <x:t>Junior-Senior High School</x:t>
  </x:si>
  <x:si>
    <x:t>7</x:t>
  </x:si>
  <x:si>
    <x:t>12</x:t>
  </x:si>
  <x:si>
    <x:t>Yes</x:t>
  </x:si>
  <x:si>
    <x:t>No</x:t>
  </x:si>
  <x:si>
    <x:t>640801040003</x:t>
  </x:si>
  <x:si>
    <x:t>GREENWICH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</x:si>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</x:sst>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21984102</x:v>
      </x:c>
      <x:c r="E14" s="10" t="n">
        <x:v>133031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124800</x:v>
      </x:c>
      <x:c r="E15" s="10" t="n">
        <x:v>380210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355000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1357259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355000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144423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804837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232798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176000</x:v>
      </x:c>
      <x:c r="E35" s="10" t="n">
        <x:v>0</x:v>
      </x:c>
      <x:c r="F35" s="7" t="n">
        <x:v>5</x:v>
      </x:c>
      <x:c r="G35" s="133" t="n">
        <x:v>35200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124800</x:v>
      </x:c>
      <x:c r="E36" s="10" t="n">
        <x:v>0</x:v>
      </x:c>
      <x:c r="F36" s="7" t="n">
        <x:v>40</x:v>
      </x:c>
      <x:c r="G36" s="133" t="n">
        <x:v>3120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590000</x:v>
      </x:c>
      <x:c r="E37" s="10" t="n">
        <x:v>0</x:v>
      </x:c>
      <x:c r="F37" s="7" t="n">
        <x:v>8</x:v>
      </x:c>
      <x:c r="G37" s="133" t="n">
        <x:v>73750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226800</x:v>
      </x:c>
      <x:c r="E38" s="10" t="n">
        <x:v>0</x:v>
      </x:c>
      <x:c r="F38" s="7" t="n">
        <x:v>4</x:v>
      </x:c>
      <x:c r="G38" s="133" t="n">
        <x:v>56700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13905</x:v>
      </x:c>
      <x:c r="E41" s="10" t="n">
        <x:v>55610</x:v>
      </x:c>
      <x:c r="F41" s="7" t="n">
        <x:v>4</x:v>
      </x:c>
      <x:c r="G41" s="133" t="n">
        <x:v>17378.75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239303</x:v>
      </x:c>
      <x:c r="F44" s="7" t="n">
        <x:v>140</x:v>
      </x:c>
      <x:c r="G44" s="133" t="n">
        <x:v>1709.30714285714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915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12800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540175</x:v>
      </x:c>
      <x:c r="E63" s="10" t="n">
        <x:v>0</x:v>
      </x:c>
      <x:c r="F63" s="84" t="n">
        <x:v>5</x:v>
      </x:c>
      <x:c r="G63" s="133" t="n">
        <x:v>108035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1161259</x:v>
      </x:c>
      <x:c r="E64" s="10" t="n">
        <x:v>0</x:v>
      </x:c>
      <x:c r="F64" s="84" t="n">
        <x:v>15</x:v>
      </x:c>
      <x:c r="G64" s="133" t="n">
        <x:v>77417.2666666667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427425</x:v>
      </x:c>
      <x:c r="E65" s="10" t="n">
        <x:v>0</x:v>
      </x:c>
      <x:c r="F65" s="84" t="n">
        <x:v>3</x:v>
      </x:c>
      <x:c r="G65" s="133" t="n">
        <x:v>142475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437095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4800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37200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1122379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5703850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10846246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473</x:v>
      </x:c>
      <x:c r="L8" s="108" t="n">
        <x:v>0</x:v>
      </x:c>
      <x:c r="M8" s="108" t="n">
        <x:v>0</x:v>
      </x:c>
      <x:c r="N8" s="108" t="n">
        <x:v>125</x:v>
      </x:c>
      <x:c r="O8" s="108" t="n">
        <x:v>3</x:v>
      </x:c>
      <x:c r="P8" s="108" t="n">
        <x:v>78</x:v>
      </x:c>
      <x:c r="Q8" s="109" t="n">
        <x:v>2</x:v>
      </x:c>
      <x:c r="R8" s="109" t="n">
        <x:v>42</x:v>
      </x:c>
      <x:c r="S8" s="109" t="n">
        <x:v>0</x:v>
      </x:c>
      <x:c r="T8" s="109" t="n">
        <x:v>2.5</x:v>
      </x:c>
      <x:c r="U8" s="109" t="n">
        <x:v>4</x:v>
      </x:c>
      <x:c r="V8" s="109" t="n">
        <x:v>23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442</x:v>
      </x:c>
      <x:c r="L9" s="108" t="n">
        <x:v>0</x:v>
      </x:c>
      <x:c r="M9" s="108" t="n">
        <x:v>0</x:v>
      </x:c>
      <x:c r="N9" s="108" t="n">
        <x:v>147</x:v>
      </x:c>
      <x:c r="O9" s="108" t="n">
        <x:v>3</x:v>
      </x:c>
      <x:c r="P9" s="108" t="n">
        <x:v>64</x:v>
      </x:c>
      <x:c r="Q9" s="109" t="n">
        <x:v>6</x:v>
      </x:c>
      <x:c r="R9" s="109" t="n">
        <x:v>40</x:v>
      </x:c>
      <x:c r="S9" s="109" t="n">
        <x:v>4</x:v>
      </x:c>
      <x:c r="T9" s="109" t="n">
        <x:v>2.5</x:v>
      </x:c>
      <x:c r="U9" s="109" t="n">
        <x:v>4</x:v>
      </x:c>
      <x:c r="V9" s="109" t="n">
        <x:v>17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3757434</x:v>
      </x:c>
      <x:c r="E8" s="81" t="n">
        <x:v>1266009</x:v>
      </x:c>
      <x:c r="F8" s="117" t="n">
        <x:v>2121902.3232</x:v>
      </x:c>
      <x:c r="G8" s="81" t="n">
        <x:v>807024</x:v>
      </x:c>
      <x:c r="H8" s="81" t="n">
        <x:v>247101</x:v>
      </x:c>
      <x:c r="I8" s="118">
        <x:f>SUM(D8:H8)</x:f>
      </x:c>
      <x:c r="J8" s="81" t="n">
        <x:v>5389665</x:v>
      </x:c>
      <x:c r="K8" s="81" t="n">
        <x:v>0</x:v>
      </x:c>
      <x:c r="L8" s="81" t="n">
        <x:v>941689</x:v>
      </x:c>
      <x:c r="M8" s="81" t="n">
        <x:v>0</x:v>
      </x:c>
      <x:c r="N8" s="81" t="n">
        <x:v>440974</x:v>
      </x:c>
      <x:c r="O8" s="81" t="n">
        <x:v>448804</x:v>
      </x:c>
      <x:c r="P8" s="81" t="n">
        <x:v>978338</x:v>
      </x:c>
      <x:c r="Q8" s="118">
        <x:f>SUM(J8:P8)</x:f>
      </x:c>
      <x:c r="R8" s="81" t="n">
        <x:v>8068474</x:v>
      </x:c>
      <x:c r="S8" s="81" t="n">
        <x:v>130996</x:v>
      </x:c>
      <x:c r="T8" s="59">
        <x:f>SUM('Part C'!$R8:$S8)</x:f>
      </x:c>
      <x:c r="U8" s="81" t="n">
        <x:v>17058.0845665962</x:v>
      </x:c>
      <x:c r="V8" s="81" t="n">
        <x:v>276.947145877378</x:v>
      </x:c>
      <x:c r="W8" s="81" t="n">
        <x:v>1934974.76393443</x:v>
      </x:c>
      <x:c r="X8" s="81" t="n">
        <x:v>10134444.7639344</x:v>
      </x:c>
      <x:c r="Y8" s="12" t="n">
        <x:v>21425.8874501785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3330920</x:v>
      </x:c>
      <x:c r="E9" s="81" t="n">
        <x:v>905962</x:v>
      </x:c>
      <x:c r="F9" s="117" t="n">
        <x:v>1789658.9568</x:v>
      </x:c>
      <x:c r="G9" s="81" t="n">
        <x:v>414013</x:v>
      </x:c>
      <x:c r="H9" s="81" t="n">
        <x:v>123251</x:v>
      </x:c>
      <x:c r="I9" s="118">
        <x:f>SUM(D9:H9)</x:f>
      </x:c>
      <x:c r="J9" s="81" t="n">
        <x:v>4127682</x:v>
      </x:c>
      <x:c r="K9" s="81" t="n">
        <x:v>0</x:v>
      </x:c>
      <x:c r="L9" s="81" t="n">
        <x:v>1312319</x:v>
      </x:c>
      <x:c r="M9" s="81" t="n">
        <x:v>0</x:v>
      </x:c>
      <x:c r="N9" s="81" t="n">
        <x:v>388041</x:v>
      </x:c>
      <x:c r="O9" s="81" t="n">
        <x:v>497766</x:v>
      </x:c>
      <x:c r="P9" s="81" t="n">
        <x:v>237997</x:v>
      </x:c>
      <x:c r="Q9" s="118">
        <x:f>SUM(J9:P9)</x:f>
      </x:c>
      <x:c r="R9" s="81" t="n">
        <x:v>6476473</x:v>
      </x:c>
      <x:c r="S9" s="81" t="n">
        <x:v>87332</x:v>
      </x:c>
      <x:c r="T9" s="59">
        <x:f>SUM('Part C'!$R9:$S9)</x:f>
      </x:c>
      <x:c r="U9" s="81" t="n">
        <x:v>14652.6538461538</x:v>
      </x:c>
      <x:c r="V9" s="81" t="n">
        <x:v>197.58371040724</x:v>
      </x:c>
      <x:c r="W9" s="81" t="n">
        <x:v>1808158.23606557</x:v>
      </x:c>
      <x:c r="X9" s="81" t="n">
        <x:v>8371963.23606557</x:v>
      </x:c>
      <x:c r="Y9" s="12" t="n">
        <x:v>18941.093294266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1</x:v>
      </x:c>
      <x:c r="F15" s="7" t="n">
        <x:v>0</x:v>
      </x:c>
      <x:c r="G15" s="7" t="n">
        <x:v>40</x:v>
      </x:c>
      <x:c r="H15" s="7" t="n">
        <x:v>0</x:v>
      </x:c>
      <x:c r="I15" s="7" t="n">
        <x:v>0</x:v>
      </x:c>
      <x:c r="J15" s="17">
        <x:f>SUM(F15:I15)</x:f>
      </x:c>
      <x:c r="K15" s="81" t="n">
        <x:v>124800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131</x:v>
      </x:c>
      <x:c r="B3" s="83" t="s">
        <x:v>218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219</x:v>
      </x:c>
      <x:c r="B4" s="83" t="s">
        <x:v>220</x:v>
      </x:c>
      <x:c r="D4" s="2" t="s">
        <x:v>221</x:v>
      </x:c>
      <x:c r="F4" s="2" t="s">
        <x:v>222</x:v>
      </x:c>
      <x:c r="H4" s="2" t="n">
        <x:v>2021</x:v>
      </x:c>
      <x:c r="I4" s="2" t="n">
        <x:v>2016</x:v>
      </x:c>
    </x:row>
    <x:row r="5" spans="1:9" x14ac:dyDescent="0.3">
      <x:c r="A5" s="2" t="s">
        <x:v>223</x:v>
      </x:c>
      <x:c r="B5" s="83" t="s">
        <x:v>224</x:v>
      </x:c>
      <x:c r="D5" s="2" t="s">
        <x:v>225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225</x:v>
      </x:c>
      <x:c r="B6" s="83" t="s">
        <x:v>6</x:v>
      </x:c>
      <x:c r="C6" s="0" t="s"/>
      <x:c r="D6" s="0" t="s">
        <x:v>131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223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219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2020-10-08T16:00:06.0380735Z</dcterms:modified>
</coreProperties>
</file>