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<x:sst xmlns:x="http://schemas.openxmlformats.org/spreadsheetml/2006/main" count="234" uniqueCount="234">
  <x:si>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</x:si>
  <x:si>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</x:si>
  <x:si>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Gowanda</x:t>
  </x:si>
  <x:si>
    <x:t>BEDS Code</x:t>
  </x:si>
  <x:si>
    <x:t>042801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</x:si>
  <x:si>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</x:si>
  <x:si>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</x:si>
  <x:si>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</x:si>
  <x:si>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</x:si>
  <x:si>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</x:si>
  <x:si>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Barbara Smith</x:t>
  </x:si>
  <x:si>
    <x:t>Street Address Line 1</x:t>
  </x:si>
  <x:si>
    <x:t>10674 Prospect Street</x:t>
  </x:si>
  <x:si>
    <x:t>Title of Contact</x:t>
  </x:si>
  <x:si>
    <x:t>School Business Administrator</x:t>
  </x:si>
  <x:si>
    <x:t>Street Address Line 2</x:t>
  </x:si>
  <x:si>
    <x:t>Email Address</x:t>
  </x:si>
  <x:si>
    <x:t>msbsmith@gcslearn.org</x:t>
  </x:si>
  <x:si>
    <x:t>City</x:t>
  </x:si>
  <x:si>
    <x:t>Phone Number</x:t>
  </x:si>
  <x:si>
    <x:t>7165323325</x:t>
  </x:si>
  <x:si>
    <x:t>Zip Code</x:t>
  </x:si>
  <x:si>
    <x:t>14070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</x:si>
  <x:si>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</x:si>
  <x:si>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</x:si>
  <x:si>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</x:si>
  <x:si>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</x:si>
  <x:si>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</x:si>
  <x:si>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</x:si>
  <x:si>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</x:si>
  <x:si>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</x:si>
  <x:si>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</x:si>
  <x:si>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</x:si>
  <x:si>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</x:si>
  <x:si>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</x:si>
  <x:si>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</x:si>
  <x:si>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</x:si>
  <x:si>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</x:si>
  <x:si>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</x:si>
  <x:si>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</x:si>
  <x:si>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</x:si>
  <x:si>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</x:si>
  <x:si>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</x:si>
  <x:si>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</x:si>
  <x:si>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</x:si>
  <x:si>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</x:si>
  <x:si>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</x:si>
  <x:si>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</x:si>
  <x:si>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</x:si>
  <x:si>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</x:si>
  <x:si>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</x:si>
  <x:si>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</x:si>
  <x:si>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</x:si>
  <x:si>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</x:si>
  <x:si>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</x:si>
  <x:si>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</x:si>
  <x:si>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</x:si>
  <x:si>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</x:si>
  <x:si>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</x:si>
  <x:si>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</x:si>
  <x:si>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</x:si>
  <x:si>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</x:si>
  <x:si>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</x:si>
  <x:si>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</x:si>
  <x:si>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</x:si>
  <x:si>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</x:si>
  <x:si>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</x:si>
  <x:si>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</x:si>
  <x:si>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</x:si>
  <x:si>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</x:si>
  <x:si>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</x:si>
  <x:si>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</x:si>
  <x:si>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</x:si>
  <x:si>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</x:si>
  <x:si>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</x:si>
  <x:si>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</x:si>
  <x:si>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</x:si>
  <x:si>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</x:si>
  <x:si>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</x:si>
  <x:si>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</x:si>
  <x:si>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</x:si>
  <x:si>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</x:si>
  <x:si>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</x:si>
  <x:si>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</x:si>
  <x:si>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</x:si>
  <x:si>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</x:si>
  <x:si>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</x:si>
  <x:si>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</x:si>
  <x:si>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</x:si>
  <x:si>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</x:si>
  <x:si>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</x:si>
  <x:si>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</x:si>
  <x:si>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</x:si>
  <x:si>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</x:si>
  <x:si>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</x:si>
  <x:si>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</x:si>
  <x:si>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</x:si>
  <x:si>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</x:si>
  <x:si>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</x:si>
  <x:si>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</x:si>
  <x:si>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</x:si>
  <x:si>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</x:si>
  <x:si>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</x:si>
  <x:si>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</x:si>
  <x:si>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</x:si>
  <x:si>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</x:si>
  <x:si>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</x:si>
  <x:si>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</x:si>
  <x:si>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</x:si>
  <x:si>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</x:si>
  <x:si>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</x:si>
  <x:si>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</x:si>
  <x:si>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</x:si>
  <x:si>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</x:si>
  <x:si>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</x:si>
  <x:si>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</x:si>
  <x:si>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</x:si>
  <x:si>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</x:si>
  <x:si>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</x:si>
  <x:si>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</x:si>
  <x:si>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</x:si>
  <x:si>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</x:si>
  <x:si>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</x:si>
  <x:si>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</x:si>
  <x:si>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</x:si>
  <x:si>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</x:si>
  <x:si>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</x:si>
  <x:si>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</x:si>
  <x:si>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</x:si>
  <x:si>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042801060001</x:t>
  </x:si>
  <x:si>
    <x:t>GOWANDA ELEMENTARY SCHOOL</x:t>
  </x:si>
  <x:si>
    <x:t>Elementary School</x:t>
  </x:si>
  <x:si>
    <x:t>K</x:t>
  </x:si>
  <x:si>
    <x:t>4</x:t>
  </x:si>
  <x:si>
    <x:t>Yes</x:t>
  </x:si>
  <x:si>
    <x:t>No</x:t>
  </x:si>
  <x:si>
    <x:t>042801060005</x:t>
  </x:si>
  <x:si>
    <x:t>GOWANDA MIDDLE SCHOOL</x:t>
  </x:si>
  <x:si>
    <x:t>Middle/Junior High School</x:t>
  </x:si>
  <x:si>
    <x:t>5</x:t>
  </x:si>
  <x:si>
    <x:t>8</x:t>
  </x:si>
  <x:si>
    <x:t>042801060006</x:t>
  </x:si>
  <x:si>
    <x:t>GOWANDA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</x:si>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</x:sst>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34208981</x:v>
      </x:c>
      <x:c r="E14" s="10" t="n">
        <x:v>90000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883458</x:v>
      </x:c>
      <x:c r="E15" s="10" t="n">
        <x:v>1217332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230593</x:v>
      </x:c>
      <x:c r="E16" s="10" t="n">
        <x:v>653240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3547926</x:v>
      </x:c>
      <x:c r="E22" s="10" t="n">
        <x:v>25921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1078286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135593</x:v>
      </x:c>
      <x:c r="E24" s="10" t="n">
        <x:v>653240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20530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2096787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500841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159730</x:v>
      </x:c>
      <x:c r="E36" s="10" t="n">
        <x:v>0</x:v>
      </x:c>
      <x:c r="F36" s="7" t="n">
        <x:v>36</x:v>
      </x:c>
      <x:c r="G36" s="133" t="n">
        <x:v>4436.94444444444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541747</x:v>
      </x:c>
      <x:c r="E37" s="10" t="n">
        <x:v>0</x:v>
      </x:c>
      <x:c r="F37" s="7" t="n">
        <x:v>24</x:v>
      </x:c>
      <x:c r="G37" s="133" t="n">
        <x:v>22572.7916666667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685365</x:v>
      </x:c>
      <x:c r="E38" s="10" t="n">
        <x:v>0</x:v>
      </x:c>
      <x:c r="F38" s="7" t="n">
        <x:v>13</x:v>
      </x:c>
      <x:c r="G38" s="133" t="n">
        <x:v>52720.3846153846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30631</x:v>
      </x:c>
      <x:c r="E41" s="10" t="n">
        <x:v>0</x:v>
      </x:c>
      <x:c r="F41" s="7" t="n">
        <x:v>5</x:v>
      </x:c>
      <x:c r="G41" s="133" t="n">
        <x:v>6126.2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79103</x:v>
      </x:c>
      <x:c r="E42" s="10" t="n">
        <x:v>0</x:v>
      </x:c>
      <x:c r="F42" s="7" t="n">
        <x:v>1</x:v>
      </x:c>
      <x:c r="G42" s="133" t="n">
        <x:v>79103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23000</x:v>
      </x:c>
      <x:c r="E43" s="10" t="n">
        <x:v>33122</x:v>
      </x:c>
      <x:c r="F43" s="7" t="n">
        <x:v>1</x:v>
      </x:c>
      <x:c r="G43" s="133" t="n">
        <x:v>56122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1041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42075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901527</x:v>
      </x:c>
      <x:c r="E63" s="10" t="n">
        <x:v>0</x:v>
      </x:c>
      <x:c r="F63" s="84" t="n">
        <x:v>8</x:v>
      </x:c>
      <x:c r="G63" s="133" t="n">
        <x:v>112690.875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2086493</x:v>
      </x:c>
      <x:c r="E64" s="10" t="n">
        <x:v>0</x:v>
      </x:c>
      <x:c r="F64" s="84" t="n">
        <x:v>24.4</x:v>
      </x:c>
      <x:c r="G64" s="133" t="n">
        <x:v>85512.0081967213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855669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857973.76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394328</x:v>
      </x:c>
      <x:c r="E72" s="10" t="n">
        <x:v>0</x:v>
      </x:c>
      <x:c r="F72" s="84" t="n">
        <x:v>3</x:v>
      </x:c>
      <x:c r="G72" s="133" t="n">
        <x:v>131442.666666667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34544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92825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110813</x:v>
      </x:c>
      <x:c r="E76" s="10" t="n">
        <x:v>0</x:v>
      </x:c>
      <x:c r="F76" s="84" t="n">
        <x:v>15</x:v>
      </x:c>
      <x:c r="G76" s="133" t="n">
        <x:v>7387.53333333333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195353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7855028.4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16290453.89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404</x:v>
      </x:c>
      <x:c r="L8" s="108" t="n">
        <x:v>0</x:v>
      </x:c>
      <x:c r="M8" s="108" t="n">
        <x:v>0</x:v>
      </x:c>
      <x:c r="N8" s="108" t="n">
        <x:v>214</x:v>
      </x:c>
      <x:c r="O8" s="108" t="n">
        <x:v>0</x:v>
      </x:c>
      <x:c r="P8" s="108" t="n">
        <x:v>83</x:v>
      </x:c>
      <x:c r="Q8" s="109" t="n">
        <x:v>5.5</x:v>
      </x:c>
      <x:c r="R8" s="109" t="n">
        <x:v>42.7</x:v>
      </x:c>
      <x:c r="S8" s="109" t="n">
        <x:v>14</x:v>
      </x:c>
      <x:c r="T8" s="109" t="n">
        <x:v>1.4</x:v>
      </x:c>
      <x:c r="U8" s="109" t="n">
        <x:v>4.4</x:v>
      </x:c>
      <x:c r="V8" s="109" t="n">
        <x:v>8.9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329</x:v>
      </x:c>
      <x:c r="L9" s="108" t="n">
        <x:v>0</x:v>
      </x:c>
      <x:c r="M9" s="108" t="n">
        <x:v>0</x:v>
      </x:c>
      <x:c r="N9" s="108" t="n">
        <x:v>162</x:v>
      </x:c>
      <x:c r="O9" s="108" t="n">
        <x:v>0</x:v>
      </x:c>
      <x:c r="P9" s="108" t="n">
        <x:v>59</x:v>
      </x:c>
      <x:c r="Q9" s="109" t="n">
        <x:v>3.9</x:v>
      </x:c>
      <x:c r="R9" s="109" t="n">
        <x:v>33.1</x:v>
      </x:c>
      <x:c r="S9" s="109" t="n">
        <x:v>4.2</x:v>
      </x:c>
      <x:c r="T9" s="109" t="n">
        <x:v>1.8</x:v>
      </x:c>
      <x:c r="U9" s="109" t="n">
        <x:v>5.1</x:v>
      </x:c>
      <x:c r="V9" s="109" t="n">
        <x:v>9.8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134</x:v>
      </x:c>
      <x:c r="H10" s="177" t="s"/>
      <x:c r="I10" s="177" t="s">
        <x:v>135</x:v>
      </x:c>
      <x:c r="J10" s="107" t="n"/>
      <x:c r="K10" s="108" t="n">
        <x:v>308</x:v>
      </x:c>
      <x:c r="L10" s="108" t="n">
        <x:v>0</x:v>
      </x:c>
      <x:c r="M10" s="108" t="n">
        <x:v>0</x:v>
      </x:c>
      <x:c r="N10" s="108" t="n">
        <x:v>126</x:v>
      </x:c>
      <x:c r="O10" s="108" t="n">
        <x:v>0</x:v>
      </x:c>
      <x:c r="P10" s="108" t="n">
        <x:v>69</x:v>
      </x:c>
      <x:c r="Q10" s="109" t="n">
        <x:v>1.6</x:v>
      </x:c>
      <x:c r="R10" s="109" t="n">
        <x:v>34.2</x:v>
      </x:c>
      <x:c r="S10" s="109" t="n">
        <x:v>4</x:v>
      </x:c>
      <x:c r="T10" s="109" t="n">
        <x:v>1.8</x:v>
      </x:c>
      <x:c r="U10" s="109" t="n">
        <x:v>5.8</x:v>
      </x:c>
      <x:c r="V10" s="109" t="n">
        <x:v>9.6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149</x:v>
      </x:c>
      <x:c r="E5" s="182" t="s"/>
      <x:c r="F5" s="182" t="s"/>
      <x:c r="G5" s="182" t="s"/>
      <x:c r="H5" s="182" t="s"/>
      <x:c r="I5" s="183" t="s"/>
      <x:c r="J5" s="184" t="s">
        <x:v>150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151</x:v>
      </x:c>
      <x:c r="S5" s="188" t="s"/>
      <x:c r="T5" s="189" t="s"/>
      <x:c r="U5" s="163" t="s">
        <x:v>152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153</x:v>
      </x:c>
      <x:c r="E6" s="191" t="s"/>
      <x:c r="F6" s="192" t="s"/>
      <x:c r="G6" s="89" t="s"/>
      <x:c r="H6" s="90" t="s"/>
      <x:c r="I6" s="75" t="s"/>
      <x:c r="J6" s="163" t="s">
        <x:v>154</x:v>
      </x:c>
      <x:c r="K6" s="164" t="s"/>
      <x:c r="L6" s="163" t="s">
        <x:v>155</x:v>
      </x:c>
      <x:c r="M6" s="164" t="s"/>
      <x:c r="N6" s="163" t="s">
        <x:v>156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157</x:v>
      </x:c>
      <x:c r="E7" s="101" t="s">
        <x:v>158</x:v>
      </x:c>
      <x:c r="F7" s="101" t="s">
        <x:v>159</x:v>
      </x:c>
      <x:c r="G7" s="114" t="s">
        <x:v>160</x:v>
      </x:c>
      <x:c r="H7" s="193" t="s">
        <x:v>161</x:v>
      </x:c>
      <x:c r="I7" s="114" t="s">
        <x:v>162</x:v>
      </x:c>
      <x:c r="J7" s="114" t="s">
        <x:v>163</x:v>
      </x:c>
      <x:c r="K7" s="193" t="s">
        <x:v>164</x:v>
      </x:c>
      <x:c r="L7" s="114" t="s">
        <x:v>165</x:v>
      </x:c>
      <x:c r="M7" s="193" t="s">
        <x:v>166</x:v>
      </x:c>
      <x:c r="N7" s="114" t="s">
        <x:v>167</x:v>
      </x:c>
      <x:c r="O7" s="193" t="s">
        <x:v>168</x:v>
      </x:c>
      <x:c r="P7" s="193" t="s">
        <x:v>169</x:v>
      </x:c>
      <x:c r="Q7" s="114" t="s">
        <x:v>170</x:v>
      </x:c>
      <x:c r="R7" s="114" t="s">
        <x:v>171</x:v>
      </x:c>
      <x:c r="S7" s="114" t="s">
        <x:v>172</x:v>
      </x:c>
      <x:c r="T7" s="11" t="s">
        <x:v>173</x:v>
      </x:c>
      <x:c r="U7" s="125" t="s">
        <x:v>174</x:v>
      </x:c>
      <x:c r="V7" s="125" t="s">
        <x:v>175</x:v>
      </x:c>
      <x:c r="W7" s="125" t="s">
        <x:v>176</x:v>
      </x:c>
      <x:c r="X7" s="125" t="s">
        <x:v>177</x:v>
      </x:c>
      <x:c r="Y7" s="125" t="s">
        <x:v>178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4030338</x:v>
      </x:c>
      <x:c r="E8" s="81" t="n">
        <x:v>980751</x:v>
      </x:c>
      <x:c r="F8" s="117" t="n">
        <x:v>2416347.1158</x:v>
      </x:c>
      <x:c r="G8" s="81" t="n">
        <x:v>698461</x:v>
      </x:c>
      <x:c r="H8" s="81" t="n">
        <x:v>159053</x:v>
      </x:c>
      <x:c r="I8" s="118">
        <x:f>SUM(D8:H8)</x:f>
      </x:c>
      <x:c r="J8" s="81" t="n">
        <x:v>4615640</x:v>
      </x:c>
      <x:c r="K8" s="81" t="n">
        <x:v>0</x:v>
      </x:c>
      <x:c r="L8" s="81" t="n">
        <x:v>2453883</x:v>
      </x:c>
      <x:c r="M8" s="81" t="n">
        <x:v>0</x:v>
      </x:c>
      <x:c r="N8" s="81" t="n">
        <x:v>314208</x:v>
      </x:c>
      <x:c r="O8" s="81" t="n">
        <x:v>364154</x:v>
      </x:c>
      <x:c r="P8" s="81" t="n">
        <x:v>536994</x:v>
      </x:c>
      <x:c r="Q8" s="118">
        <x:f>SUM(J8:P8)</x:f>
      </x:c>
      <x:c r="R8" s="81" t="n">
        <x:v>7550145</x:v>
      </x:c>
      <x:c r="S8" s="81" t="n">
        <x:v>734734</x:v>
      </x:c>
      <x:c r="T8" s="59">
        <x:f>SUM('Part C'!$R8:$S8)</x:f>
      </x:c>
      <x:c r="U8" s="81" t="n">
        <x:v>18688.4777227723</x:v>
      </x:c>
      <x:c r="V8" s="81" t="n">
        <x:v>1818.64851485149</x:v>
      </x:c>
      <x:c r="W8" s="81" t="n">
        <x:v>2162273.49379443</x:v>
      </x:c>
      <x:c r="X8" s="81" t="n">
        <x:v>10447152.4937944</x:v>
      </x:c>
      <x:c r="Y8" s="12" t="n">
        <x:v>25859.2883509763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2965305</x:v>
      </x:c>
      <x:c r="E9" s="81" t="n">
        <x:v>925067</x:v>
      </x:c>
      <x:c r="F9" s="117" t="n">
        <x:v>1875937.3784</x:v>
      </x:c>
      <x:c r="G9" s="81" t="n">
        <x:v>398907</x:v>
      </x:c>
      <x:c r="H9" s="81" t="n">
        <x:v>178755</x:v>
      </x:c>
      <x:c r="I9" s="118">
        <x:f>SUM(D9:H9)</x:f>
      </x:c>
      <x:c r="J9" s="81" t="n">
        <x:v>3715351</x:v>
      </x:c>
      <x:c r="K9" s="81" t="n">
        <x:v>0</x:v>
      </x:c>
      <x:c r="L9" s="81" t="n">
        <x:v>1253605</x:v>
      </x:c>
      <x:c r="M9" s="81" t="n">
        <x:v>0</x:v>
      </x:c>
      <x:c r="N9" s="81" t="n">
        <x:v>395873</x:v>
      </x:c>
      <x:c r="O9" s="81" t="n">
        <x:v>305997</x:v>
      </x:c>
      <x:c r="P9" s="81" t="n">
        <x:v>673091</x:v>
      </x:c>
      <x:c r="Q9" s="118">
        <x:f>SUM(J9:P9)</x:f>
      </x:c>
      <x:c r="R9" s="81" t="n">
        <x:v>6046021</x:v>
      </x:c>
      <x:c r="S9" s="81" t="n">
        <x:v>297896</x:v>
      </x:c>
      <x:c r="T9" s="59">
        <x:f>SUM('Part C'!$R9:$S9)</x:f>
      </x:c>
      <x:c r="U9" s="81" t="n">
        <x:v>18376.9635258359</x:v>
      </x:c>
      <x:c r="V9" s="81" t="n">
        <x:v>905.45896656535</x:v>
      </x:c>
      <x:c r="W9" s="81" t="n">
        <x:v>1760861.33529299</x:v>
      </x:c>
      <x:c r="X9" s="81" t="n">
        <x:v>8104778.33529299</x:v>
      </x:c>
      <x:c r="Y9" s="12" t="n">
        <x:v>24634.5846057538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3058461</x:v>
      </x:c>
      <x:c r="E10" s="81" t="n">
        <x:v>1107362</x:v>
      </x:c>
      <x:c r="F10" s="117" t="n">
        <x:v>2008759.8506</x:v>
      </x:c>
      <x:c r="G10" s="81" t="n">
        <x:v>1023436</x:v>
      </x:c>
      <x:c r="H10" s="81" t="n">
        <x:v>273424</x:v>
      </x:c>
      <x:c r="I10" s="118">
        <x:f>SUM(D10:H10)</x:f>
      </x:c>
      <x:c r="J10" s="81" t="n">
        <x:v>4474185</x:v>
      </x:c>
      <x:c r="K10" s="81" t="n">
        <x:v>0</x:v>
      </x:c>
      <x:c r="L10" s="81" t="n">
        <x:v>1336102</x:v>
      </x:c>
      <x:c r="M10" s="81" t="n">
        <x:v>0</x:v>
      </x:c>
      <x:c r="N10" s="81" t="n">
        <x:v>378340</x:v>
      </x:c>
      <x:c r="O10" s="81" t="n">
        <x:v>276311</x:v>
      </x:c>
      <x:c r="P10" s="81" t="n">
        <x:v>1006446</x:v>
      </x:c>
      <x:c r="Q10" s="118">
        <x:f>SUM(J10:P10)</x:f>
      </x:c>
      <x:c r="R10" s="81" t="n">
        <x:v>7255725</x:v>
      </x:c>
      <x:c r="S10" s="81" t="n">
        <x:v>215659</x:v>
      </x:c>
      <x:c r="T10" s="59">
        <x:f>SUM('Part C'!$R10:$S10)</x:f>
      </x:c>
      <x:c r="U10" s="81" t="n">
        <x:v>23557.5487012987</x:v>
      </x:c>
      <x:c r="V10" s="81" t="n">
        <x:v>700.191558441558</x:v>
      </x:c>
      <x:c r="W10" s="81" t="n">
        <x:v>1648465.93091258</x:v>
      </x:c>
      <x:c r="X10" s="81" t="n">
        <x:v>9119849.93091258</x:v>
      </x:c>
      <x:c r="Y10" s="12" t="n">
        <x:v>29609.9023730928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182</x:v>
      </x:c>
      <x:c r="G6" s="173" t="s"/>
      <x:c r="H6" s="173" t="s"/>
      <x:c r="I6" s="173" t="s"/>
      <x:c r="J6" s="164" t="s"/>
      <x:c r="K6" s="163" t="s">
        <x:v>183</x:v>
      </x:c>
      <x:c r="L6" s="173" t="s"/>
      <x:c r="M6" s="173" t="s"/>
      <x:c r="N6" s="164" t="s"/>
      <x:c r="O6" s="65" t="s"/>
      <x:c r="P6" s="163" t="s">
        <x:v>184</x:v>
      </x:c>
      <x:c r="Q6" s="173" t="s"/>
      <x:c r="R6" s="173" t="s"/>
      <x:c r="S6" s="173" t="s"/>
      <x:c r="T6" s="173" t="s"/>
      <x:c r="U6" s="173" t="s"/>
      <x:c r="V6" s="164" t="s"/>
      <x:c r="W6" s="195" t="s">
        <x:v>185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186</x:v>
      </x:c>
      <x:c r="E7" s="75" t="s">
        <x:v>187</x:v>
      </x:c>
      <x:c r="F7" s="75" t="s">
        <x:v>188</x:v>
      </x:c>
      <x:c r="G7" s="101" t="s">
        <x:v>189</x:v>
      </x:c>
      <x:c r="H7" s="101" t="s">
        <x:v>190</x:v>
      </x:c>
      <x:c r="I7" s="101" t="s">
        <x:v>191</x:v>
      </x:c>
      <x:c r="J7" s="114" t="s">
        <x:v>192</x:v>
      </x:c>
      <x:c r="K7" s="75" t="s">
        <x:v>193</x:v>
      </x:c>
      <x:c r="L7" s="101" t="s">
        <x:v>194</x:v>
      </x:c>
      <x:c r="M7" s="101" t="s">
        <x:v>195</x:v>
      </x:c>
      <x:c r="N7" s="75" t="s">
        <x:v>196</x:v>
      </x:c>
      <x:c r="O7" s="114" t="s">
        <x:v>197</x:v>
      </x:c>
      <x:c r="P7" s="75" t="s">
        <x:v>198</x:v>
      </x:c>
      <x:c r="Q7" s="101" t="s">
        <x:v>199</x:v>
      </x:c>
      <x:c r="R7" s="101" t="s">
        <x:v>200</x:v>
      </x:c>
      <x:c r="S7" s="101" t="s">
        <x:v>201</x:v>
      </x:c>
      <x:c r="T7" s="101" t="s">
        <x:v>202</x:v>
      </x:c>
      <x:c r="U7" s="101" t="s">
        <x:v>161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134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</x:v>
      </x:c>
      <x:c r="P8" s="81" t="n">
        <x:v>0</x:v>
      </x:c>
      <x:c r="Q8" s="81" t="n">
        <x:v>81923.78</x:v>
      </x:c>
      <x:c r="R8" s="81" t="n">
        <x:v>0</x:v>
      </x:c>
      <x:c r="S8" s="81" t="n">
        <x:v>0</x:v>
      </x:c>
      <x:c r="T8" s="81" t="n">
        <x:v>61264</x:v>
      </x:c>
      <x:c r="U8" s="81" t="n">
        <x:v>0</x:v>
      </x:c>
      <x:c r="V8" s="118">
        <x:f>SUM(P8:U8)</x:f>
      </x:c>
      <x:c r="W8" s="81" t="n">
        <x:v>82681</x:v>
      </x:c>
      <x:c r="X8" s="81" t="n">
        <x:v>60507</x:v>
      </x:c>
      <x:c r="Y8" s="12" t="n">
        <x:v>0</x:v>
      </x:c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134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</x:v>
      </x:c>
      <x:c r="P10" s="81" t="n">
        <x:v>0</x:v>
      </x:c>
      <x:c r="Q10" s="81" t="n">
        <x:v>68393.39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8">
        <x:f>SUM(P10:U10)</x:f>
      </x:c>
      <x:c r="W10" s="81" t="n">
        <x:v>39492</x:v>
      </x:c>
      <x:c r="X10" s="81" t="n">
        <x:v>28901</x:v>
      </x:c>
      <x:c r="Y10" s="12" t="n">
        <x:v>0</x:v>
      </x:c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207</x:v>
      </x:c>
      <x:c r="G14" s="173" t="s"/>
      <x:c r="H14" s="173" t="s"/>
      <x:c r="I14" s="173" t="s"/>
      <x:c r="J14" s="164" t="s"/>
      <x:c r="K14" s="163" t="s">
        <x:v>208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8" t="s">
        <x:v>188</x:v>
      </x:c>
      <x:c r="G15" s="5" t="s">
        <x:v>189</x:v>
      </x:c>
      <x:c r="H15" s="5" t="s">
        <x:v>190</x:v>
      </x:c>
      <x:c r="I15" s="99" t="s">
        <x:v>191</x:v>
      </x:c>
      <x:c r="J15" s="11" t="s">
        <x:v>192</x:v>
      </x:c>
      <x:c r="K15" s="98" t="s">
        <x:v>193</x:v>
      </x:c>
      <x:c r="L15" s="5" t="s">
        <x:v>205</x:v>
      </x:c>
      <x:c r="M15" s="99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1</x:v>
      </x:c>
      <x:c r="F16" s="7" t="n">
        <x:v>36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159730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222</x:v>
      </x:c>
      <x:c r="C1" s="82" t="s">
        <x:v>223</x:v>
      </x:c>
    </x:row>
    <x:row r="2" spans="1:9" x14ac:dyDescent="0.3">
      <x:c r="A2" s="2" t="s">
        <x:v>131</x:v>
      </x:c>
      <x:c r="B2" s="83" t="s">
        <x:v>164</x:v>
      </x:c>
      <x:c r="C2" s="83" t="s">
        <x:v>134</x:v>
      </x:c>
    </x:row>
    <x:row r="3" spans="1:9" x14ac:dyDescent="0.3">
      <x:c r="A3" s="2" t="s">
        <x:v>224</x:v>
      </x:c>
      <x:c r="B3" s="83" t="s">
        <x:v>225</x:v>
      </x:c>
      <x:c r="C3" s="83" t="s">
        <x:v>135</x:v>
      </x:c>
      <x:c r="D3" s="2" t="s">
        <x:v>131</x:v>
      </x:c>
      <x:c r="F3" s="2" t="s">
        <x:v>164</x:v>
      </x:c>
      <x:c r="H3" s="2" t="n">
        <x:v>2020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138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138</x:v>
      </x:c>
      <x:c r="B6" s="83" t="s">
        <x:v>6</x:v>
      </x:c>
      <x:c r="C6" s="0" t="s"/>
      <x:c r="D6" s="0" t="s">
        <x:v>224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231</x:v>
      </x:c>
      <x:c r="B7" s="83" t="n">
        <x:v>4</x:v>
      </x:c>
      <x:c r="D7" s="2" t="s">
        <x:v>143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233</x:v>
      </x:c>
      <x:c r="F10" s="2" t="n">
        <x:v>6</x:v>
      </x:c>
    </x:row>
    <x:row r="11" spans="1:9" x14ac:dyDescent="0.3">
      <x:c r="A11" s="2" t="s">
        <x:v>143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232</x:v>
      </x:c>
      <x:c r="F17" s="2" t="s">
        <x:v>231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2020-10-01T17:00:05.9624718Z</dcterms:modified>
</coreProperties>
</file>