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<x:sst xmlns:x="http://schemas.openxmlformats.org/spreadsheetml/2006/main" count="235" uniqueCount="235">
  <x:si>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</x:si>
  <x:si>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</x:si>
  <x:si>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Frankfort-Schuyler</x:t>
  </x:si>
  <x:si>
    <x:t>BEDS Code</x:t>
  </x:si>
  <x:si>
    <x:t>210402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</x:si>
  <x:si>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</x:si>
  <x:si>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</x:si>
  <x:si>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</x:si>
  <x:si>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</x:si>
  <x:si>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</x:si>
  <x:si>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Kacey  Sheppard-Thibault</x:t>
  </x:si>
  <x:si>
    <x:t>Street Address Line 1</x:t>
  </x:si>
  <x:si>
    <x:t>605 Palmer Street</x:t>
  </x:si>
  <x:si>
    <x:t>Title of Contact</x:t>
  </x:si>
  <x:si>
    <x:t>Business Administrator</x:t>
  </x:si>
  <x:si>
    <x:t>Street Address Line 2</x:t>
  </x:si>
  <x:si>
    <x:t>Email Address</x:t>
  </x:si>
  <x:si>
    <x:t>ksheppard@frankfort-schuyler.org</x:t>
  </x:si>
  <x:si>
    <x:t>City</x:t>
  </x:si>
  <x:si>
    <x:t>Frankfort</x:t>
  </x:si>
  <x:si>
    <x:t>Phone Number</x:t>
  </x:si>
  <x:si>
    <x:t>3158957781</x:t>
  </x:si>
  <x:si>
    <x:t>Zip Code</x:t>
  </x:si>
  <x:si>
    <x:t>13340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</x:si>
  <x:si>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</x:si>
  <x:si>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</x:si>
  <x:si>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</x:si>
  <x:si>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</x:si>
  <x:si>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</x:si>
  <x:si>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</x:si>
  <x:si>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</x:si>
  <x:si>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</x:si>
  <x:si>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</x:si>
  <x:si>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</x:si>
  <x:si>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</x:si>
  <x:si>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</x:si>
  <x:si>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</x:si>
  <x:si>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</x:si>
  <x:si>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</x:si>
  <x:si>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</x:si>
  <x:si>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</x:si>
  <x:si>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</x:si>
  <x:si>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</x:si>
  <x:si>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</x:si>
  <x:si>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</x:si>
  <x:si>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</x:si>
  <x:si>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</x:si>
  <x:si>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</x:si>
  <x:si>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</x:si>
  <x:si>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</x:si>
  <x:si>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</x:si>
  <x:si>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</x:si>
  <x:si>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</x:si>
  <x:si>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</x:si>
  <x:si>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</x:si>
  <x:si>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</x:si>
  <x:si>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</x:si>
  <x:si>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</x:si>
  <x:si>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</x:si>
  <x:si>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</x:si>
  <x:si>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</x:si>
  <x:si>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</x:si>
  <x:si>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</x:si>
  <x:si>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</x:si>
  <x:si>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</x:si>
  <x:si>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</x:si>
  <x:si>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</x:si>
  <x:si>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</x:si>
  <x:si>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</x:si>
  <x:si>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</x:si>
  <x:si>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</x:si>
  <x:si>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</x:si>
  <x:si>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</x:si>
  <x:si>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</x:si>
  <x:si>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</x:si>
  <x:si>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</x:si>
  <x:si>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</x:si>
  <x:si>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</x:si>
  <x:si>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</x:si>
  <x:si>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</x:si>
  <x:si>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</x:si>
  <x:si>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</x:si>
  <x:si>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</x:si>
  <x:si>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</x:si>
  <x:si>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</x:si>
  <x:si>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</x:si>
  <x:si>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</x:si>
  <x:si>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</x:si>
  <x:si>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</x:si>
  <x:si>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</x:si>
  <x:si>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</x:si>
  <x:si>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</x:si>
  <x:si>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</x:si>
  <x:si>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</x:si>
  <x:si>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</x:si>
  <x:si>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</x:si>
  <x:si>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</x:si>
  <x:si>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</x:si>
  <x:si>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</x:si>
  <x:si>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</x:si>
  <x:si>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</x:si>
  <x:si>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</x:si>
  <x:si>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</x:si>
  <x:si>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</x:si>
  <x:si>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</x:si>
  <x:si>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</x:si>
  <x:si>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</x:si>
  <x:si>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</x:si>
  <x:si>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</x:si>
  <x:si>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</x:si>
  <x:si>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</x:si>
  <x:si>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</x:si>
  <x:si>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</x:si>
  <x:si>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</x:si>
  <x:si>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</x:si>
  <x:si>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</x:si>
  <x:si>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</x:si>
  <x:si>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</x:si>
  <x:si>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</x:si>
  <x:si>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</x:si>
  <x:si>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</x:si>
  <x:si>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</x:si>
  <x:si>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</x:si>
  <x:si>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</x:si>
  <x:si>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</x:si>
  <x:si>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</x:si>
  <x:si>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</x:si>
  <x:si>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</x:si>
  <x:si>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</x:si>
  <x:si>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</x:si>
  <x:si>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210402060001</x:t>
  </x:si>
  <x:si>
    <x:t>FRANKFORT-SCHUYLER CENTRAL HIGH SCH</x:t>
  </x:si>
  <x:si>
    <x:t>Senior High School</x:t>
  </x:si>
  <x:si>
    <x:t>9</x:t>
  </x:si>
  <x:si>
    <x:t>12</x:t>
  </x:si>
  <x:si>
    <x:t>Yes</x:t>
  </x:si>
  <x:si>
    <x:t>No</x:t>
  </x:si>
  <x:si>
    <x:t>210402060003</x:t>
  </x:si>
  <x:si>
    <x:t>FRANKFORT-SCHUYLER ELEMENTARY</x:t>
  </x:si>
  <x:si>
    <x:t>Elementary School</x:t>
  </x:si>
  <x:si>
    <x:t>K</x:t>
  </x:si>
  <x:si>
    <x:t>5</x:t>
  </x:si>
  <x:si>
    <x:t>210402060005</x:t>
  </x:si>
  <x:si>
    <x:t>FRANKFORT-SCHUYLER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</x:si>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</x:sst>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19916149</x:v>
      </x:c>
      <x:c r="E14" s="10" t="n">
        <x:v>275538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111626</x:v>
      </x:c>
      <x:c r="E15" s="10" t="n">
        <x:v>642559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67229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14000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932550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67229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1305583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8869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50000</x:v>
      </x:c>
      <x:c r="E33" s="10" t="n">
        <x:v>0</x:v>
      </x:c>
      <x:c r="F33" s="7" t="n">
        <x:v>5</x:v>
      </x:c>
      <x:c r="G33" s="133" t="n">
        <x:v>10000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418000</x:v>
      </x:c>
      <x:c r="E35" s="10" t="n">
        <x:v>0</x:v>
      </x:c>
      <x:c r="F35" s="7" t="n">
        <x:v>20</x:v>
      </x:c>
      <x:c r="G35" s="133" t="n">
        <x:v>20900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139626</x:v>
      </x:c>
      <x:c r="E36" s="10" t="n">
        <x:v>0</x:v>
      </x:c>
      <x:c r="F36" s="7" t="n">
        <x:v>36</x:v>
      </x:c>
      <x:c r="G36" s="133" t="n">
        <x:v>3878.5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1706936</x:v>
      </x:c>
      <x:c r="E37" s="10" t="n">
        <x:v>0</x:v>
      </x:c>
      <x:c r="F37" s="7" t="n">
        <x:v>17</x:v>
      </x:c>
      <x:c r="G37" s="133" t="n">
        <x:v>100408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2000</x:v>
      </x:c>
      <x:c r="E43" s="10" t="n">
        <x:v>0</x:v>
      </x:c>
      <x:c r="F43" s="7" t="n">
        <x:v>2</x:v>
      </x:c>
      <x:c r="G43" s="133" t="n">
        <x:v>1000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958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29348</x:v>
      </x:c>
      <x:c r="E62" s="10" t="n">
        <x:v>0</x:v>
      </x:c>
      <x:c r="F62" s="84" t="n">
        <x:v>0.2</x:v>
      </x:c>
      <x:c r="G62" s="133" t="n">
        <x:v>146740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645332</x:v>
      </x:c>
      <x:c r="E63" s="10" t="n">
        <x:v>0</x:v>
      </x:c>
      <x:c r="F63" s="84" t="n">
        <x:v>5</x:v>
      </x:c>
      <x:c r="G63" s="133" t="n">
        <x:v>129066.4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1410411</x:v>
      </x:c>
      <x:c r="E64" s="10" t="n">
        <x:v>0</x:v>
      </x:c>
      <x:c r="F64" s="84" t="n">
        <x:v>18</x:v>
      </x:c>
      <x:c r="G64" s="133" t="n">
        <x:v>78356.1666666667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688672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337346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338776</x:v>
      </x:c>
      <x:c r="E72" s="10" t="n">
        <x:v>5356</x:v>
      </x:c>
      <x:c r="F72" s="84" t="n">
        <x:v>10</x:v>
      </x:c>
      <x:c r="G72" s="133" t="n">
        <x:v>34413.2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2500</x:v>
      </x:c>
      <x:c r="E73" s="10" t="n">
        <x:v>0</x:v>
      </x:c>
      <x:c r="F73" s="84" t="n">
        <x:v>0.1</x:v>
      </x:c>
      <x:c r="G73" s="133" t="n">
        <x:v>25000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14266</x:v>
      </x:c>
      <x:c r="E74" s="10" t="n">
        <x:v>0</x:v>
      </x:c>
      <x:c r="F74" s="84" t="n">
        <x:v>0.2</x:v>
      </x:c>
      <x:c r="G74" s="133" t="n">
        <x:v>71330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145554</x:v>
      </x:c>
      <x:c r="E78" s="10" t="n">
        <x:v>2794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1065000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4899965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7351576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334</x:v>
      </x:c>
      <x:c r="L8" s="108" t="n">
        <x:v>0</x:v>
      </x:c>
      <x:c r="M8" s="108" t="n">
        <x:v>0</x:v>
      </x:c>
      <x:c r="N8" s="108" t="n">
        <x:v>170</x:v>
      </x:c>
      <x:c r="O8" s="108" t="n">
        <x:v>6</x:v>
      </x:c>
      <x:c r="P8" s="108" t="n">
        <x:v>43</x:v>
      </x:c>
      <x:c r="Q8" s="109" t="n">
        <x:v>2</x:v>
      </x:c>
      <x:c r="R8" s="109" t="n">
        <x:v>24</x:v>
      </x:c>
      <x:c r="S8" s="109" t="n">
        <x:v>5</x:v>
      </x:c>
      <x:c r="T8" s="109" t="n">
        <x:v>1</x:v>
      </x:c>
      <x:c r="U8" s="109" t="n">
        <x:v>2</x:v>
      </x:c>
      <x:c r="V8" s="109" t="n">
        <x:v>1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387</x:v>
      </x:c>
      <x:c r="L9" s="108" t="n">
        <x:v>0</x:v>
      </x:c>
      <x:c r="M9" s="108" t="n">
        <x:v>0</x:v>
      </x:c>
      <x:c r="N9" s="108" t="n">
        <x:v>218</x:v>
      </x:c>
      <x:c r="O9" s="108" t="n">
        <x:v>21</x:v>
      </x:c>
      <x:c r="P9" s="108" t="n">
        <x:v>34</x:v>
      </x:c>
      <x:c r="Q9" s="109" t="n">
        <x:v>1</x:v>
      </x:c>
      <x:c r="R9" s="109" t="n">
        <x:v>27</x:v>
      </x:c>
      <x:c r="S9" s="109" t="n">
        <x:v>3</x:v>
      </x:c>
      <x:c r="T9" s="109" t="n">
        <x:v>1</x:v>
      </x:c>
      <x:c r="U9" s="109" t="n">
        <x:v>2</x:v>
      </x:c>
      <x:c r="V9" s="109" t="n">
        <x:v>1.8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237</x:v>
      </x:c>
      <x:c r="L10" s="108" t="n">
        <x:v>0</x:v>
      </x:c>
      <x:c r="M10" s="108" t="n">
        <x:v>0</x:v>
      </x:c>
      <x:c r="N10" s="108" t="n">
        <x:v>76</x:v>
      </x:c>
      <x:c r="O10" s="108" t="n">
        <x:v>3</x:v>
      </x:c>
      <x:c r="P10" s="108" t="n">
        <x:v>33</x:v>
      </x:c>
      <x:c r="Q10" s="109" t="n">
        <x:v>2</x:v>
      </x:c>
      <x:c r="R10" s="109" t="n">
        <x:v>19</x:v>
      </x:c>
      <x:c r="S10" s="109" t="n">
        <x:v>3</x:v>
      </x:c>
      <x:c r="T10" s="109" t="n">
        <x:v>1</x:v>
      </x:c>
      <x:c r="U10" s="109" t="n">
        <x:v>1</x:v>
      </x:c>
      <x:c r="V10" s="109" t="n">
        <x:v>1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165</x:v>
      </x:c>
      <x:c r="L7" s="114" t="s">
        <x:v>166</x:v>
      </x:c>
      <x:c r="M7" s="193" t="s">
        <x:v>167</x:v>
      </x:c>
      <x:c r="N7" s="114" t="s">
        <x:v>168</x:v>
      </x:c>
      <x:c r="O7" s="193" t="s">
        <x:v>169</x:v>
      </x:c>
      <x:c r="P7" s="193" t="s">
        <x:v>170</x:v>
      </x:c>
      <x:c r="Q7" s="114" t="s">
        <x:v>171</x:v>
      </x:c>
      <x:c r="R7" s="114" t="s">
        <x:v>172</x:v>
      </x:c>
      <x:c r="S7" s="114" t="s">
        <x:v>173</x:v>
      </x:c>
      <x:c r="T7" s="11" t="s">
        <x:v>174</x:v>
      </x:c>
      <x:c r="U7" s="125" t="s">
        <x:v>175</x:v>
      </x:c>
      <x:c r="V7" s="125" t="s">
        <x:v>176</x:v>
      </x:c>
      <x:c r="W7" s="125" t="s">
        <x:v>177</x:v>
      </x:c>
      <x:c r="X7" s="125" t="s">
        <x:v>178</x:v>
      </x:c>
      <x:c r="Y7" s="125" t="s">
        <x:v>179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1906834</x:v>
      </x:c>
      <x:c r="E8" s="81" t="n">
        <x:v>194181</x:v>
      </x:c>
      <x:c r="F8" s="117" t="n">
        <x:v>1096099.5255</x:v>
      </x:c>
      <x:c r="G8" s="81" t="n">
        <x:v>808902</x:v>
      </x:c>
      <x:c r="H8" s="81" t="n">
        <x:v>278448</x:v>
      </x:c>
      <x:c r="I8" s="118">
        <x:f>SUM(D8:H8)</x:f>
      </x:c>
      <x:c r="J8" s="81" t="n">
        <x:v>3130308</x:v>
      </x:c>
      <x:c r="K8" s="81" t="n">
        <x:v>0</x:v>
      </x:c>
      <x:c r="L8" s="81" t="n">
        <x:v>552464</x:v>
      </x:c>
      <x:c r="M8" s="81" t="n">
        <x:v>0</x:v>
      </x:c>
      <x:c r="N8" s="81" t="n">
        <x:v>70274</x:v>
      </x:c>
      <x:c r="O8" s="81" t="n">
        <x:v>179702</x:v>
      </x:c>
      <x:c r="P8" s="81" t="n">
        <x:v>351715</x:v>
      </x:c>
      <x:c r="Q8" s="118">
        <x:f>SUM(J8:P8)</x:f>
      </x:c>
      <x:c r="R8" s="81" t="n">
        <x:v>3967218</x:v>
      </x:c>
      <x:c r="S8" s="81" t="n">
        <x:v>317247</x:v>
      </x:c>
      <x:c r="T8" s="59">
        <x:f>SUM('Part C'!$R8:$S8)</x:f>
      </x:c>
      <x:c r="U8" s="81" t="n">
        <x:v>11877.8982035928</x:v>
      </x:c>
      <x:c r="V8" s="81" t="n">
        <x:v>949.841317365269</x:v>
      </x:c>
      <x:c r="W8" s="81" t="n">
        <x:v>1633516.2526096</x:v>
      </x:c>
      <x:c r="X8" s="81" t="n">
        <x:v>5917981.2526096</x:v>
      </x:c>
      <x:c r="Y8" s="12" t="n">
        <x:v>17718.5067443401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2579813</x:v>
      </x:c>
      <x:c r="E9" s="81" t="n">
        <x:v>197899</x:v>
      </x:c>
      <x:c r="F9" s="117" t="n">
        <x:v>1449132.3504</x:v>
      </x:c>
      <x:c r="G9" s="81" t="n">
        <x:v>315427</x:v>
      </x:c>
      <x:c r="H9" s="81" t="n">
        <x:v>140881</x:v>
      </x:c>
      <x:c r="I9" s="118">
        <x:f>SUM(D9:H9)</x:f>
      </x:c>
      <x:c r="J9" s="81" t="n">
        <x:v>3582260</x:v>
      </x:c>
      <x:c r="K9" s="81" t="n">
        <x:v>0</x:v>
      </x:c>
      <x:c r="L9" s="81" t="n">
        <x:v>618356</x:v>
      </x:c>
      <x:c r="M9" s="81" t="n">
        <x:v>0</x:v>
      </x:c>
      <x:c r="N9" s="81" t="n">
        <x:v>77426</x:v>
      </x:c>
      <x:c r="O9" s="81" t="n">
        <x:v>200218</x:v>
      </x:c>
      <x:c r="P9" s="81" t="n">
        <x:v>204893</x:v>
      </x:c>
      <x:c r="Q9" s="118">
        <x:f>SUM(J9:P9)</x:f>
      </x:c>
      <x:c r="R9" s="81" t="n">
        <x:v>4315564</x:v>
      </x:c>
      <x:c r="S9" s="81" t="n">
        <x:v>367588</x:v>
      </x:c>
      <x:c r="T9" s="59">
        <x:f>SUM('Part C'!$R9:$S9)</x:f>
      </x:c>
      <x:c r="U9" s="81" t="n">
        <x:v>11151.3281653747</x:v>
      </x:c>
      <x:c r="V9" s="81" t="n">
        <x:v>949.839793281654</x:v>
      </x:c>
      <x:c r="W9" s="81" t="n">
        <x:v>1892726.91544885</x:v>
      </x:c>
      <x:c r="X9" s="81" t="n">
        <x:v>6575878.91544885</x:v>
      </x:c>
      <x:c r="Y9" s="12" t="n">
        <x:v>16991.9351820384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1403445</x:v>
      </x:c>
      <x:c r="E10" s="81" t="n">
        <x:v>121420</x:v>
      </x:c>
      <x:c r="F10" s="117" t="n">
        <x:v>795522.0705</x:v>
      </x:c>
      <x:c r="G10" s="81" t="n">
        <x:v>193168</x:v>
      </x:c>
      <x:c r="H10" s="81" t="n">
        <x:v>201781</x:v>
      </x:c>
      <x:c r="I10" s="118">
        <x:f>SUM(D10:H10)</x:f>
      </x:c>
      <x:c r="J10" s="81" t="n">
        <x:v>1863620</x:v>
      </x:c>
      <x:c r="K10" s="81" t="n">
        <x:v>0</x:v>
      </x:c>
      <x:c r="L10" s="81" t="n">
        <x:v>454745</x:v>
      </x:c>
      <x:c r="M10" s="81" t="n">
        <x:v>0</x:v>
      </x:c>
      <x:c r="N10" s="81" t="n">
        <x:v>47195</x:v>
      </x:c>
      <x:c r="O10" s="81" t="n">
        <x:v>125963</x:v>
      </x:c>
      <x:c r="P10" s="81" t="n">
        <x:v>223814</x:v>
      </x:c>
      <x:c r="Q10" s="118">
        <x:f>SUM(J10:P10)</x:f>
      </x:c>
      <x:c r="R10" s="81" t="n">
        <x:v>2490225</x:v>
      </x:c>
      <x:c r="S10" s="81" t="n">
        <x:v>225112</x:v>
      </x:c>
      <x:c r="T10" s="59">
        <x:f>SUM('Part C'!$R10:$S10)</x:f>
      </x:c>
      <x:c r="U10" s="81" t="n">
        <x:v>10507.2784810127</x:v>
      </x:c>
      <x:c r="V10" s="81" t="n">
        <x:v>949.839662447257</x:v>
      </x:c>
      <x:c r="W10" s="81" t="n">
        <x:v>1159111.83194154</x:v>
      </x:c>
      <x:c r="X10" s="81" t="n">
        <x:v>3874448.83194155</x:v>
      </x:c>
      <x:c r="Y10" s="12" t="n">
        <x:v>16347.885366842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181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182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183</x:v>
      </x:c>
      <x:c r="G6" s="173" t="s"/>
      <x:c r="H6" s="173" t="s"/>
      <x:c r="I6" s="173" t="s"/>
      <x:c r="J6" s="164" t="s"/>
      <x:c r="K6" s="163" t="s">
        <x:v>184</x:v>
      </x:c>
      <x:c r="L6" s="173" t="s"/>
      <x:c r="M6" s="173" t="s"/>
      <x:c r="N6" s="164" t="s"/>
      <x:c r="O6" s="65" t="s"/>
      <x:c r="P6" s="163" t="s">
        <x:v>185</x:v>
      </x:c>
      <x:c r="Q6" s="173" t="s"/>
      <x:c r="R6" s="173" t="s"/>
      <x:c r="S6" s="173" t="s"/>
      <x:c r="T6" s="173" t="s"/>
      <x:c r="U6" s="173" t="s"/>
      <x:c r="V6" s="164" t="s"/>
      <x:c r="W6" s="195" t="s">
        <x:v>186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1" t="s">
        <x:v>190</x:v>
      </x:c>
      <x:c r="H7" s="101" t="s">
        <x:v>191</x:v>
      </x:c>
      <x:c r="I7" s="101" t="s">
        <x:v>192</x:v>
      </x:c>
      <x:c r="J7" s="114" t="s">
        <x:v>193</x:v>
      </x:c>
      <x:c r="K7" s="75" t="s">
        <x:v>194</x:v>
      </x:c>
      <x:c r="L7" s="101" t="s">
        <x:v>195</x:v>
      </x:c>
      <x:c r="M7" s="101" t="s">
        <x:v>196</x:v>
      </x:c>
      <x:c r="N7" s="75" t="s">
        <x:v>197</x:v>
      </x:c>
      <x:c r="O7" s="114" t="s">
        <x:v>198</x:v>
      </x:c>
      <x:c r="P7" s="75" t="s">
        <x:v>199</x:v>
      </x:c>
      <x:c r="Q7" s="101" t="s">
        <x:v>200</x:v>
      </x:c>
      <x:c r="R7" s="101" t="s">
        <x:v>201</x:v>
      </x:c>
      <x:c r="S7" s="101" t="s">
        <x:v>202</x:v>
      </x:c>
      <x:c r="T7" s="101" t="s">
        <x:v>203</x:v>
      </x:c>
      <x:c r="U7" s="101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208</x:v>
      </x:c>
      <x:c r="G14" s="173" t="s"/>
      <x:c r="H14" s="173" t="s"/>
      <x:c r="I14" s="173" t="s"/>
      <x:c r="J14" s="164" t="s"/>
      <x:c r="K14" s="163" t="s">
        <x:v>209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8" t="s">
        <x:v>189</x:v>
      </x:c>
      <x:c r="G15" s="5" t="s">
        <x:v>190</x:v>
      </x:c>
      <x:c r="H15" s="5" t="s">
        <x:v>191</x:v>
      </x:c>
      <x:c r="I15" s="99" t="s">
        <x:v>192</x:v>
      </x:c>
      <x:c r="J15" s="11" t="s">
        <x:v>193</x:v>
      </x:c>
      <x:c r="K15" s="98" t="s">
        <x:v>194</x:v>
      </x:c>
      <x:c r="L15" s="5" t="s">
        <x:v>206</x:v>
      </x:c>
      <x:c r="M15" s="99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0</x:v>
      </x:c>
      <x:c r="G16" s="7" t="n">
        <x:v>36</x:v>
      </x:c>
      <x:c r="H16" s="7" t="n">
        <x:v>0</x:v>
      </x:c>
      <x:c r="I16" s="7" t="n">
        <x:v>0</x:v>
      </x:c>
      <x:c r="J16" s="17">
        <x:f>SUM(F16:I16)</x:f>
      </x:c>
      <x:c r="K16" s="81" t="n">
        <x:v>111626</x:v>
      </x:c>
      <x:c r="L16" s="81" t="n">
        <x:v>28000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139</x:v>
      </x:c>
      <x:c r="B2" s="83" t="s">
        <x:v>165</x:v>
      </x:c>
      <x:c r="C2" s="83" t="s">
        <x:v>135</x:v>
      </x:c>
    </x:row>
    <x:row r="3" spans="1:9" x14ac:dyDescent="0.3">
      <x:c r="A3" s="2" t="s">
        <x:v>225</x:v>
      </x:c>
      <x:c r="B3" s="83" t="s">
        <x:v>226</x:v>
      </x:c>
      <x:c r="C3" s="83" t="s">
        <x:v>136</x:v>
      </x:c>
      <x:c r="D3" s="2" t="s">
        <x:v>139</x:v>
      </x:c>
      <x:c r="F3" s="2" t="s">
        <x:v>165</x:v>
      </x:c>
      <x:c r="H3" s="2" t="n">
        <x:v>2020</x:v>
      </x:c>
      <x:c r="I3" s="2" t="n">
        <x:v>2015</x:v>
      </x:c>
    </x:row>
    <x:row r="4" spans="1:9" x14ac:dyDescent="0.3">
      <x:c r="A4" s="2" t="s">
        <x:v>227</x:v>
      </x:c>
      <x:c r="B4" s="83" t="s">
        <x:v>228</x:v>
      </x:c>
      <x:c r="D4" s="2" t="s">
        <x:v>229</x:v>
      </x:c>
      <x:c r="F4" s="2" t="s">
        <x:v>140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225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227</x:v>
      </x:c>
      <x:c r="F9" s="2" t="n">
        <x:v>5</x:v>
      </x:c>
      <x:c r="I9" s="2" t="n">
        <x:v>2021</x:v>
      </x:c>
    </x:row>
    <x:row r="10" spans="1:9" x14ac:dyDescent="0.3">
      <x:c r="A10" s="2" t="s">
        <x:v>229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2020-10-13T16:30:05.1051675Z</dcterms:modified>
</coreProperties>
</file>