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<x:sst xmlns:x="http://schemas.openxmlformats.org/spreadsheetml/2006/main" count="231" uniqueCount="231">
  <x:si>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</x:si>
  <x:si>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</x:si>
  <x:si>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Eldred</x:t>
  </x:si>
  <x:si>
    <x:t>BEDS Code</x:t>
  </x:si>
  <x:si>
    <x:t>590801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</x:si>
  <x:si>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</x:si>
  <x:si>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</x:si>
  <x:si>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</x:si>
  <x:si>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</x:si>
  <x:si>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</x:si>
  <x:si>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John Morgano</x:t>
  </x:si>
  <x:si>
    <x:t>Street Address Line 1</x:t>
  </x:si>
  <x:si>
    <x:t>PO Box 249</x:t>
  </x:si>
  <x:si>
    <x:t>Title of Contact</x:t>
  </x:si>
  <x:si>
    <x:t>Superintendent</x:t>
  </x:si>
  <x:si>
    <x:t>Street Address Line 2</x:t>
  </x:si>
  <x:si>
    <x:t/>
  </x:si>
  <x:si>
    <x:t>Email Address</x:t>
  </x:si>
  <x:si>
    <x:t>morganoj@eldred.k12.ny.us</x:t>
  </x:si>
  <x:si>
    <x:t>City</x:t>
  </x:si>
  <x:si>
    <x:t>Phone Number</x:t>
  </x:si>
  <x:si>
    <x:t>8454561010</x:t>
  </x:si>
  <x:si>
    <x:t>Zip Code</x:t>
  </x:si>
  <x:si>
    <x:t>12732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</x:si>
  <x:si>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</x:si>
  <x:si>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</x:si>
  <x:si>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</x:si>
  <x:si>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</x:si>
  <x:si>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</x:si>
  <x:si>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</x:si>
  <x:si>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</x:si>
  <x:si>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</x:si>
  <x:si>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</x:si>
  <x:si>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</x:si>
  <x:si>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</x:si>
  <x:si>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</x:si>
  <x:si>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</x:si>
  <x:si>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</x:si>
  <x:si>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</x:si>
  <x:si>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</x:si>
  <x:si>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</x:si>
  <x:si>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</x:si>
  <x:si>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</x:si>
  <x:si>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</x:si>
  <x:si>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</x:si>
  <x:si>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</x:si>
  <x:si>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</x:si>
  <x:si>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</x:si>
  <x:si>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</x:si>
  <x:si>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</x:si>
  <x:si>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</x:si>
  <x:si>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</x:si>
  <x:si>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</x:si>
  <x:si>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</x:si>
  <x:si>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</x:si>
  <x:si>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</x:si>
  <x:si>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</x:si>
  <x:si>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</x:si>
  <x:si>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</x:si>
  <x:si>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</x:si>
  <x:si>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</x:si>
  <x:si>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</x:si>
  <x:si>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</x:si>
  <x:si>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</x:si>
  <x:si>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</x:si>
  <x:si>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</x:si>
  <x:si>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</x:si>
  <x:si>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</x:si>
  <x:si>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</x:si>
  <x:si>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</x:si>
  <x:si>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</x:si>
  <x:si>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</x:si>
  <x:si>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</x:si>
  <x:si>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</x:si>
  <x:si>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</x:si>
  <x:si>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</x:si>
  <x:si>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</x:si>
  <x:si>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</x:si>
  <x:si>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</x:si>
  <x:si>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</x:si>
  <x:si>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</x:si>
  <x:si>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</x:si>
  <x:si>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</x:si>
  <x:si>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</x:si>
  <x:si>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</x:si>
  <x:si>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</x:si>
  <x:si>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</x:si>
  <x:si>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</x:si>
  <x:si>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</x:si>
  <x:si>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</x:si>
  <x:si>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</x:si>
  <x:si>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</x:si>
  <x:si>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</x:si>
  <x:si>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</x:si>
  <x:si>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</x:si>
  <x:si>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</x:si>
  <x:si>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</x:si>
  <x:si>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</x:si>
  <x:si>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</x:si>
  <x:si>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</x:si>
  <x:si>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</x:si>
  <x:si>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</x:si>
  <x:si>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</x:si>
  <x:si>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</x:si>
  <x:si>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</x:si>
  <x:si>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</x:si>
  <x:si>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</x:si>
  <x:si>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</x:si>
  <x:si>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</x:si>
  <x:si>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</x:si>
  <x:si>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</x:si>
  <x:si>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</x:si>
  <x:si>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</x:si>
  <x:si>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</x:si>
  <x:si>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</x:si>
  <x:si>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</x:si>
  <x:si>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</x:si>
  <x:si>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</x:si>
  <x:si>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</x:si>
  <x:si>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</x:si>
  <x:si>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</x:si>
  <x:si>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</x:si>
  <x:si>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</x:si>
  <x:si>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</x:si>
  <x:si>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</x:si>
  <x:si>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</x:si>
  <x:si>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</x:si>
  <x:si>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</x:si>
  <x:si>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</x:si>
  <x:si>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</x:si>
  <x:si>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590801040001</x:t>
  </x:si>
  <x:si>
    <x:t>ELDRED JUNIOR-SENIOR HIGH SCHOOL</x:t>
  </x:si>
  <x:si>
    <x:t>Junior-Senior High School</x:t>
  </x:si>
  <x:si>
    <x:t>7</x:t>
  </x:si>
  <x:si>
    <x:t>12</x:t>
  </x:si>
  <x:si>
    <x:t>Yes</x:t>
  </x:si>
  <x:si>
    <x:t>No</x:t>
  </x:si>
  <x:si>
    <x:t>590801040002</x:t>
  </x:si>
  <x:si>
    <x:t>GEORGE ROSS MACKENZIE ELEM SCH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</x:si>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</x:sst>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18364424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108000</x:v>
      </x:c>
      <x:c r="E15" s="10" t="n">
        <x:v>488000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226000</x:v>
      </x:c>
      <x:c r="E16" s="10" t="n">
        <x:v>140000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1590509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226000</x:v>
      </x:c>
      <x:c r="E24" s="10" t="n">
        <x:v>140000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1024600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358761</x:v>
      </x:c>
      <x:c r="E28" s="10" t="n">
        <x:v>23767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1555000</x:v>
      </x:c>
      <x:c r="E37" s="10" t="n">
        <x:v>0</x:v>
      </x:c>
      <x:c r="F37" s="7" t="n">
        <x:v>21</x:v>
      </x:c>
      <x:c r="G37" s="132" t="n">
        <x:v>74047.6190476191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445000</x:v>
      </x:c>
      <x:c r="E38" s="10" t="n">
        <x:v>0</x:v>
      </x:c>
      <x:c r="F38" s="7" t="n">
        <x:v>6</x:v>
      </x:c>
      <x:c r="G38" s="132" t="n">
        <x:v>74166.6666666667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46000</x:v>
      </x:c>
      <x:c r="E41" s="10" t="n">
        <x:v>0</x:v>
      </x:c>
      <x:c r="F41" s="7" t="n">
        <x:v>6</x:v>
      </x:c>
      <x:c r="G41" s="132" t="n">
        <x:v>7666.66666666667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46900</x:v>
      </x:c>
      <x:c r="E62" s="10" t="n">
        <x:v>0</x:v>
      </x:c>
      <x:c r="F62" s="84" t="n">
        <x:v>0.5</x:v>
      </x:c>
      <x:c r="G62" s="132" t="n">
        <x:v>93800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702715</x:v>
      </x:c>
      <x:c r="E63" s="10" t="n">
        <x:v>0</x:v>
      </x:c>
      <x:c r="F63" s="84" t="n">
        <x:v>4</x:v>
      </x:c>
      <x:c r="G63" s="132" t="n">
        <x:v>175678.75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1205200</x:v>
      </x:c>
      <x:c r="E64" s="10" t="n">
        <x:v>0</x:v>
      </x:c>
      <x:c r="F64" s="84" t="n">
        <x:v>10</x:v>
      </x:c>
      <x:c r="G64" s="132" t="n">
        <x:v>120520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340400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428347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120500</x:v>
      </x:c>
      <x:c r="E72" s="10" t="n">
        <x:v>0</x:v>
      </x:c>
      <x:c r="F72" s="84" t="n">
        <x:v>1</x:v>
      </x:c>
      <x:c r="G72" s="132" t="n">
        <x:v>120500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40000</x:v>
      </x:c>
      <x:c r="E74" s="10" t="n">
        <x:v>0</x:v>
      </x:c>
      <x:c r="F74" s="84" t="n">
        <x:v>0.5</x:v>
      </x:c>
      <x:c r="G74" s="132" t="n">
        <x:v>80000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42500</x:v>
      </x:c>
      <x:c r="E76" s="10" t="n">
        <x:v>50000</x:v>
      </x:c>
      <x:c r="F76" s="84" t="n">
        <x:v>10</x:v>
      </x:c>
      <x:c r="G76" s="132" t="n">
        <x:v>9250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177000</x:v>
      </x:c>
      <x:c r="E77" s="10" t="n">
        <x:v>0</x:v>
      </x:c>
      <x:c r="F77" s="84" t="n">
        <x:v>1.5</x:v>
      </x:c>
      <x:c r="G77" s="132" t="n">
        <x:v>118000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176516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537588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3975000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7400000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245</x:v>
      </x:c>
      <x:c r="L8" s="107" t="n">
        <x:v>0</x:v>
      </x:c>
      <x:c r="M8" s="107" t="n">
        <x:v>0</x:v>
      </x:c>
      <x:c r="N8" s="107" t="n">
        <x:v>110</x:v>
      </x:c>
      <x:c r="O8" s="107" t="n">
        <x:v>2</x:v>
      </x:c>
      <x:c r="P8" s="107" t="n">
        <x:v>16</x:v>
      </x:c>
      <x:c r="Q8" s="108" t="n">
        <x:v>2</x:v>
      </x:c>
      <x:c r="R8" s="108" t="n">
        <x:v>21</x:v>
      </x:c>
      <x:c r="S8" s="108" t="n">
        <x:v>2</x:v>
      </x:c>
      <x:c r="T8" s="108" t="n">
        <x:v>1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220</x:v>
      </x:c>
      <x:c r="L9" s="107" t="n">
        <x:v>18</x:v>
      </x:c>
      <x:c r="M9" s="107" t="n">
        <x:v>0</x:v>
      </x:c>
      <x:c r="N9" s="107" t="n">
        <x:v>99</x:v>
      </x:c>
      <x:c r="O9" s="107" t="n">
        <x:v>1</x:v>
      </x:c>
      <x:c r="P9" s="107" t="n">
        <x:v>11</x:v>
      </x:c>
      <x:c r="Q9" s="108" t="n">
        <x:v>3</x:v>
      </x:c>
      <x:c r="R9" s="108" t="n">
        <x:v>16</x:v>
      </x:c>
      <x:c r="S9" s="108" t="n">
        <x:v>9</x:v>
      </x:c>
      <x:c r="T9" s="108" t="n">
        <x:v>1</x:v>
      </x:c>
      <x:c r="U9" s="108" t="n">
        <x:v>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2067700</x:v>
      </x:c>
      <x:c r="E8" s="81" t="n">
        <x:v>407950</x:v>
      </x:c>
      <x:c r="F8" s="116" t="n">
        <x:v>1149976.89429731</x:v>
      </x:c>
      <x:c r="G8" s="81" t="n">
        <x:v>1077500</x:v>
      </x:c>
      <x:c r="H8" s="81" t="n">
        <x:v>132422</x:v>
      </x:c>
      <x:c r="I8" s="117">
        <x:f>SUM(D8:H8)</x:f>
      </x:c>
      <x:c r="J8" s="81" t="n">
        <x:v>2457825</x:v>
      </x:c>
      <x:c r="K8" s="81" t="n">
        <x:v>0</x:v>
      </x:c>
      <x:c r="L8" s="81" t="n">
        <x:v>1471750</x:v>
      </x:c>
      <x:c r="M8" s="81" t="n">
        <x:v>0</x:v>
      </x:c>
      <x:c r="N8" s="81" t="n">
        <x:v>292874</x:v>
      </x:c>
      <x:c r="O8" s="81" t="n">
        <x:v>256500</x:v>
      </x:c>
      <x:c r="P8" s="81" t="n">
        <x:v>356600</x:v>
      </x:c>
      <x:c r="Q8" s="117">
        <x:f>SUM(J8:P8)</x:f>
      </x:c>
      <x:c r="R8" s="81" t="n">
        <x:v>4605816</x:v>
      </x:c>
      <x:c r="S8" s="81" t="n">
        <x:v>229733</x:v>
      </x:c>
      <x:c r="T8" s="59">
        <x:f>SUM('Part C'!$R8:$S8)</x:f>
      </x:c>
      <x:c r="U8" s="81" t="n">
        <x:v>18799.2489795918</x:v>
      </x:c>
      <x:c r="V8" s="81" t="n">
        <x:v>937.685714285714</x:v>
      </x:c>
      <x:c r="W8" s="81" t="n">
        <x:v>1961859.56521739</x:v>
      </x:c>
      <x:c r="X8" s="81" t="n">
        <x:v>6797408.56521739</x:v>
      </x:c>
      <x:c r="Y8" s="12" t="n">
        <x:v>27744.5247559894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2096000</x:v>
      </x:c>
      <x:c r="E9" s="81" t="n">
        <x:v>545250</x:v>
      </x:c>
      <x:c r="F9" s="116" t="n">
        <x:v>1226900.60067569</x:v>
      </x:c>
      <x:c r="G9" s="81" t="n">
        <x:v>825000</x:v>
      </x:c>
      <x:c r="H9" s="81" t="n">
        <x:v>65421</x:v>
      </x:c>
      <x:c r="I9" s="117">
        <x:f>SUM(D9:H9)</x:f>
      </x:c>
      <x:c r="J9" s="81" t="n">
        <x:v>2396352</x:v>
      </x:c>
      <x:c r="K9" s="81" t="n">
        <x:v>156703</x:v>
      </x:c>
      <x:c r="L9" s="81" t="n">
        <x:v>1388500</x:v>
      </x:c>
      <x:c r="M9" s="81" t="n">
        <x:v>0</x:v>
      </x:c>
      <x:c r="N9" s="81" t="n">
        <x:v>297267</x:v>
      </x:c>
      <x:c r="O9" s="81" t="n">
        <x:v>256500</x:v>
      </x:c>
      <x:c r="P9" s="81" t="n">
        <x:v>263250</x:v>
      </x:c>
      <x:c r="Q9" s="117">
        <x:f>SUM(J9:P9)</x:f>
      </x:c>
      <x:c r="R9" s="81" t="n">
        <x:v>4574072</x:v>
      </x:c>
      <x:c r="S9" s="81" t="n">
        <x:v>184500</x:v>
      </x:c>
      <x:c r="T9" s="59">
        <x:f>SUM('Part C'!$R9:$S9)</x:f>
      </x:c>
      <x:c r="U9" s="81" t="n">
        <x:v>19218.7899159664</x:v>
      </x:c>
      <x:c r="V9" s="81" t="n">
        <x:v>775.210084033613</x:v>
      </x:c>
      <x:c r="W9" s="81" t="n">
        <x:v>1905806.43478261</x:v>
      </x:c>
      <x:c r="X9" s="81" t="n">
        <x:v>6664378.43478261</x:v>
      </x:c>
      <x:c r="Y9" s="12" t="n">
        <x:v>28001.5900621118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62100</x:v>
      </x:c>
      <x:c r="L9" s="81" t="n">
        <x:v>94603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