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<x:sst xmlns:x="http://schemas.openxmlformats.org/spreadsheetml/2006/main" count="235" uniqueCount="235">
  <x:si>
    <x:t>Part A - District-Level Information</x:t>
  </x:si>
  <x:si>
    <x:t>School District Name</x:t>
  </x:si>
  <x:si>
    <x:t>Cuba-Rushford</x:t>
  </x:si>
  <x:si>
    <x:t>BEDS Code</x:t>
  </x:si>
  <x:si>
    <x:t>022302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</x:si>
  <x:si>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</x:si>
  <x:si>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</x:si>
  <x:si>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</x:si>
  <x:si>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</x:si>
  <x:si>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</x:si>
  <x:si>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Carlos Gildemeister</x:t>
  </x:si>
  <x:si>
    <x:t>Street Address Line 1</x:t>
  </x:si>
  <x:si>
    <x:t>5476 Route 305</x:t>
  </x:si>
  <x:si>
    <x:t>Title of Contact</x:t>
  </x:si>
  <x:si>
    <x:t>Superintendent</x:t>
  </x:si>
  <x:si>
    <x:t>Street Address Line 2</x:t>
  </x:si>
  <x:si>
    <x:t>Email Address</x:t>
  </x:si>
  <x:si>
    <x:t>cg@mycrcs.org</x:t>
  </x:si>
  <x:si>
    <x:t>City</x:t>
  </x:si>
  <x:si>
    <x:t>Cuba</x:t>
  </x:si>
  <x:si>
    <x:t>Phone Number</x:t>
  </x:si>
  <x:si>
    <x:t>5859682650</x:t>
  </x:si>
  <x:si>
    <x:t>Zip Code</x:t>
  </x:si>
  <x:si>
    <x:t>14727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</x:si>
  <x:si>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</x:si>
  <x:si>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</x:si>
  <x:si>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</x:si>
  <x:si>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</x:si>
  <x:si>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</x:si>
  <x:si>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</x:si>
  <x:si>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</x:si>
  <x:si>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</x:si>
  <x:si>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</x:si>
  <x:si>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</x:si>
  <x:si>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</x:si>
  <x:si>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</x:si>
  <x:si>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</x:si>
  <x:si>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</x:si>
  <x:si>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</x:si>
  <x:si>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</x:si>
  <x:si>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</x:si>
  <x:si>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</x:si>
  <x:si>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</x:si>
  <x:si>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</x:si>
  <x:si>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</x:si>
  <x:si>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</x:si>
  <x:si>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</x:si>
  <x:si>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</x:si>
  <x:si>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</x:si>
  <x:si>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</x:si>
  <x:si>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</x:si>
  <x:si>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</x:si>
  <x:si>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</x:si>
  <x:si>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</x:si>
  <x:si>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</x:si>
  <x:si>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</x:si>
  <x:si>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</x:si>
  <x:si>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</x:si>
  <x:si>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</x:si>
  <x:si>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</x:si>
  <x:si>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</x:si>
  <x:si>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</x:si>
  <x:si>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</x:si>
  <x:si>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</x:si>
  <x:si>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</x:si>
  <x:si>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</x:si>
  <x:si>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</x:si>
  <x:si>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</x:si>
  <x:si>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</x:si>
  <x:si>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</x:si>
  <x:si>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</x:si>
  <x:si>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</x:si>
  <x:si>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</x:si>
  <x:si>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</x:si>
  <x:si>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</x:si>
  <x:si>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</x:si>
  <x:si>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</x:si>
  <x:si>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</x:si>
  <x:si>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</x:si>
  <x:si>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</x:si>
  <x:si>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</x:si>
  <x:si>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</x:si>
  <x:si>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</x:si>
  <x:si>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</x:si>
  <x:si>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</x:si>
  <x:si>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</x:si>
  <x:si>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</x:si>
  <x:si>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</x:si>
  <x:si>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</x:si>
  <x:si>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</x:si>
  <x:si>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</x:si>
  <x:si>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</x:si>
  <x:si>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</x:si>
  <x:si>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</x:si>
  <x:si>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</x:si>
  <x:si>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</x:si>
  <x:si>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</x:si>
  <x:si>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</x:si>
  <x:si>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</x:si>
  <x:si>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</x:si>
  <x:si>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</x:si>
  <x:si>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</x:si>
  <x:si>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</x:si>
  <x:si>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</x:si>
  <x:si>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</x:si>
  <x:si>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</x:si>
  <x:si>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</x:si>
  <x:si>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</x:si>
  <x:si>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</x:si>
  <x:si>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</x:si>
  <x:si>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</x:si>
  <x:si>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</x:si>
  <x:si>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</x:si>
  <x:si>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</x:si>
  <x:si>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</x:si>
  <x:si>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</x:si>
  <x:si>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</x:si>
  <x:si>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</x:si>
  <x:si>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</x:si>
  <x:si>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</x:si>
  <x:si>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</x:si>
  <x:si>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</x:si>
  <x:si>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</x:si>
  <x:si>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</x:si>
  <x:si>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</x:si>
  <x:si>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</x:si>
  <x:si>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</x:si>
  <x:si>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</x:si>
  <x:si>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</x:si>
  <x:si>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</x:si>
  <x:si>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022302040001</x:t>
  </x:si>
  <x:si>
    <x:t>CUBA-RUSHFORD HIGH SCHOOL</x:t>
  </x:si>
  <x:si>
    <x:t>Senior High School</x:t>
  </x:si>
  <x:si>
    <x:t>9</x:t>
  </x:si>
  <x:si>
    <x:t>12</x:t>
  </x:si>
  <x:si>
    <x:t>Yes</x:t>
  </x:si>
  <x:si>
    <x:t>No</x:t>
  </x:si>
  <x:si>
    <x:t>022302040002</x:t>
  </x:si>
  <x:si>
    <x:t>CUBA-RUSHFORD ELEMENTARY SCHOOL</x:t>
  </x:si>
  <x:si>
    <x:t>Elementary School</x:t>
  </x:si>
  <x:si>
    <x:t>Pre-K</x:t>
  </x:si>
  <x:si>
    <x:t>5</x:t>
  </x:si>
  <x:si>
    <x:t>022302040004</x:t>
  </x:si>
  <x:si>
    <x:t>CUBA-RUSHFORD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</x:si>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</x:sst>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22326868</x:v>
      </x:c>
      <x:c r="E14" s="10" t="n">
        <x:v>356374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840246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562874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163000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1385657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562874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1319245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283811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3" t="n">
        <x:v>50000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1172335</x:v>
      </x:c>
      <x:c r="E37" s="10" t="n">
        <x:v>10344</x:v>
      </x:c>
      <x:c r="F37" s="7" t="n">
        <x:v>17</x:v>
      </x:c>
      <x:c r="G37" s="133" t="n">
        <x:v>69569.3529411765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180000</x:v>
      </x:c>
      <x:c r="E38" s="10" t="n">
        <x:v>0</x:v>
      </x:c>
      <x:c r="F38" s="7" t="n">
        <x:v>3</x:v>
      </x:c>
      <x:c r="G38" s="133" t="n">
        <x:v>60000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234541</x:v>
      </x:c>
      <x:c r="F44" s="7" t="n">
        <x:v>170</x:v>
      </x:c>
      <x:c r="G44" s="133" t="n">
        <x:v>1379.65294117647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746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26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10697</x:v>
      </x:c>
      <x:c r="E62" s="10" t="n">
        <x:v>0</x:v>
      </x:c>
      <x:c r="F62" s="84" t="n">
        <x:v>1</x:v>
      </x:c>
      <x:c r="G62" s="133" t="n">
        <x:v>10697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900024</x:v>
      </x:c>
      <x:c r="E63" s="10" t="n">
        <x:v>0</x:v>
      </x:c>
      <x:c r="F63" s="84" t="n">
        <x:v>6</x:v>
      </x:c>
      <x:c r="G63" s="133" t="n">
        <x:v>150004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1699787</x:v>
      </x:c>
      <x:c r="E64" s="10" t="n">
        <x:v>0</x:v>
      </x:c>
      <x:c r="F64" s="84" t="n">
        <x:v>20</x:v>
      </x:c>
      <x:c r="G64" s="133" t="n">
        <x:v>84989.35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808998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586916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2690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190401</x:v>
      </x:c>
      <x:c r="E74" s="10" t="n">
        <x:v>0</x:v>
      </x:c>
      <x:c r="F74" s="84" t="n">
        <x:v>1</x:v>
      </x:c>
      <x:c r="G74" s="133" t="n">
        <x:v>190401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8968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190000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5093183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9841778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231</x:v>
      </x:c>
      <x:c r="L8" s="108" t="n">
        <x:v>0</x:v>
      </x:c>
      <x:c r="M8" s="108" t="n">
        <x:v>0</x:v>
      </x:c>
      <x:c r="N8" s="108" t="n">
        <x:v>121</x:v>
      </x:c>
      <x:c r="O8" s="108" t="n">
        <x:v>0</x:v>
      </x:c>
      <x:c r="P8" s="108" t="n">
        <x:v>45</x:v>
      </x:c>
      <x:c r="Q8" s="109" t="n">
        <x:v>12</x:v>
      </x:c>
      <x:c r="R8" s="109" t="n">
        <x:v>15</x:v>
      </x:c>
      <x:c r="S8" s="109" t="n">
        <x:v>4</x:v>
      </x:c>
      <x:c r="T8" s="109" t="n">
        <x:v>7</x:v>
      </x:c>
      <x:c r="U8" s="109" t="n">
        <x:v>6</x:v>
      </x:c>
      <x:c r="V8" s="109" t="n">
        <x:v>37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337</x:v>
      </x:c>
      <x:c r="L9" s="108" t="n">
        <x:v>26</x:v>
      </x:c>
      <x:c r="M9" s="108" t="n">
        <x:v>0</x:v>
      </x:c>
      <x:c r="N9" s="108" t="n">
        <x:v>183</x:v>
      </x:c>
      <x:c r="O9" s="108" t="n">
        <x:v>0</x:v>
      </x:c>
      <x:c r="P9" s="108" t="n">
        <x:v>96</x:v>
      </x:c>
      <x:c r="Q9" s="109" t="n">
        <x:v>11</x:v>
      </x:c>
      <x:c r="R9" s="109" t="n">
        <x:v>25</x:v>
      </x:c>
      <x:c r="S9" s="109" t="n">
        <x:v>4</x:v>
      </x:c>
      <x:c r="T9" s="109" t="n">
        <x:v>1</x:v>
      </x:c>
      <x:c r="U9" s="109" t="n">
        <x:v>20</x:v>
      </x:c>
      <x:c r="V9" s="109" t="n">
        <x:v>15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142</x:v>
      </x:c>
      <x:c r="B10" s="175" t="s">
        <x:v>143</x:v>
      </x:c>
      <x:c r="C10" s="174" t="s"/>
      <x:c r="D10" s="176" t="s">
        <x:v>144</x:v>
      </x:c>
      <x:c r="E10" s="177" t="s">
        <x:v>145</x:v>
      </x:c>
      <x:c r="F10" s="177" t="s">
        <x:v>146</x:v>
      </x:c>
      <x:c r="G10" s="177" t="s">
        <x:v>135</x:v>
      </x:c>
      <x:c r="H10" s="177" t="s"/>
      <x:c r="I10" s="177" t="s">
        <x:v>136</x:v>
      </x:c>
      <x:c r="J10" s="107" t="n"/>
      <x:c r="K10" s="108" t="n">
        <x:v>178</x:v>
      </x:c>
      <x:c r="L10" s="108" t="n">
        <x:v>0</x:v>
      </x:c>
      <x:c r="M10" s="108" t="n">
        <x:v>0</x:v>
      </x:c>
      <x:c r="N10" s="108" t="n">
        <x:v>99</x:v>
      </x:c>
      <x:c r="O10" s="108" t="n">
        <x:v>0</x:v>
      </x:c>
      <x:c r="P10" s="108" t="n">
        <x:v>29</x:v>
      </x:c>
      <x:c r="Q10" s="109" t="n">
        <x:v>9</x:v>
      </x:c>
      <x:c r="R10" s="109" t="n">
        <x:v>14</x:v>
      </x:c>
      <x:c r="S10" s="109" t="n">
        <x:v>2</x:v>
      </x:c>
      <x:c r="T10" s="109" t="n">
        <x:v>1</x:v>
      </x:c>
      <x:c r="U10" s="109" t="n">
        <x:v>7</x:v>
      </x:c>
      <x:c r="V10" s="109" t="n">
        <x:v>10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149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150</x:v>
      </x:c>
      <x:c r="E5" s="182" t="s"/>
      <x:c r="F5" s="182" t="s"/>
      <x:c r="G5" s="182" t="s"/>
      <x:c r="H5" s="182" t="s"/>
      <x:c r="I5" s="183" t="s"/>
      <x:c r="J5" s="184" t="s">
        <x:v>151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152</x:v>
      </x:c>
      <x:c r="S5" s="188" t="s"/>
      <x:c r="T5" s="189" t="s"/>
      <x:c r="U5" s="163" t="s">
        <x:v>153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154</x:v>
      </x:c>
      <x:c r="E6" s="191" t="s"/>
      <x:c r="F6" s="192" t="s"/>
      <x:c r="G6" s="89" t="s"/>
      <x:c r="H6" s="90" t="s"/>
      <x:c r="I6" s="75" t="s"/>
      <x:c r="J6" s="163" t="s">
        <x:v>155</x:v>
      </x:c>
      <x:c r="K6" s="164" t="s"/>
      <x:c r="L6" s="163" t="s">
        <x:v>156</x:v>
      </x:c>
      <x:c r="M6" s="164" t="s"/>
      <x:c r="N6" s="163" t="s">
        <x:v>157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1" t="s">
        <x:v>159</x:v>
      </x:c>
      <x:c r="F7" s="101" t="s">
        <x:v>160</x:v>
      </x:c>
      <x:c r="G7" s="114" t="s">
        <x:v>161</x:v>
      </x:c>
      <x:c r="H7" s="193" t="s">
        <x:v>162</x:v>
      </x:c>
      <x:c r="I7" s="114" t="s">
        <x:v>163</x:v>
      </x:c>
      <x:c r="J7" s="114" t="s">
        <x:v>164</x:v>
      </x:c>
      <x:c r="K7" s="193" t="s">
        <x:v>140</x:v>
      </x:c>
      <x:c r="L7" s="114" t="s">
        <x:v>165</x:v>
      </x:c>
      <x:c r="M7" s="193" t="s">
        <x:v>166</x:v>
      </x:c>
      <x:c r="N7" s="114" t="s">
        <x:v>167</x:v>
      </x:c>
      <x:c r="O7" s="193" t="s">
        <x:v>168</x:v>
      </x:c>
      <x:c r="P7" s="193" t="s">
        <x:v>169</x:v>
      </x:c>
      <x:c r="Q7" s="114" t="s">
        <x:v>170</x:v>
      </x:c>
      <x:c r="R7" s="114" t="s">
        <x:v>171</x:v>
      </x:c>
      <x:c r="S7" s="114" t="s">
        <x:v>172</x:v>
      </x:c>
      <x:c r="T7" s="11" t="s">
        <x:v>173</x:v>
      </x:c>
      <x:c r="U7" s="125" t="s">
        <x:v>174</x:v>
      </x:c>
      <x:c r="V7" s="125" t="s">
        <x:v>175</x:v>
      </x:c>
      <x:c r="W7" s="125" t="s">
        <x:v>176</x:v>
      </x:c>
      <x:c r="X7" s="125" t="s">
        <x:v>177</x:v>
      </x:c>
      <x:c r="Y7" s="125" t="s">
        <x:v>178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1854217</x:v>
      </x:c>
      <x:c r="E8" s="81" t="n">
        <x:v>659442</x:v>
      </x:c>
      <x:c r="F8" s="117" t="n">
        <x:v>1252304.9138</x:v>
      </x:c>
      <x:c r="G8" s="81" t="n">
        <x:v>774457</x:v>
      </x:c>
      <x:c r="H8" s="81" t="n">
        <x:v>492074</x:v>
      </x:c>
      <x:c r="I8" s="118">
        <x:f>SUM(D8:H8)</x:f>
      </x:c>
      <x:c r="J8" s="81" t="n">
        <x:v>2846860</x:v>
      </x:c>
      <x:c r="K8" s="81" t="n">
        <x:v>0</x:v>
      </x:c>
      <x:c r="L8" s="81" t="n">
        <x:v>680122</x:v>
      </x:c>
      <x:c r="M8" s="81" t="n">
        <x:v>0</x:v>
      </x:c>
      <x:c r="N8" s="81" t="n">
        <x:v>176869</x:v>
      </x:c>
      <x:c r="O8" s="81" t="n">
        <x:v>596842</x:v>
      </x:c>
      <x:c r="P8" s="81" t="n">
        <x:v>731802</x:v>
      </x:c>
      <x:c r="Q8" s="118">
        <x:f>SUM(J8:P8)</x:f>
      </x:c>
      <x:c r="R8" s="81" t="n">
        <x:v>4748854</x:v>
      </x:c>
      <x:c r="S8" s="81" t="n">
        <x:v>283641</x:v>
      </x:c>
      <x:c r="T8" s="59">
        <x:f>SUM('Part C'!$R8:$S8)</x:f>
      </x:c>
      <x:c r="U8" s="81" t="n">
        <x:v>20557.8095238095</x:v>
      </x:c>
      <x:c r="V8" s="81" t="n">
        <x:v>1227.88311688312</x:v>
      </x:c>
      <x:c r="W8" s="81" t="n">
        <x:v>1316125.79145078</x:v>
      </x:c>
      <x:c r="X8" s="81" t="n">
        <x:v>6348620.79145078</x:v>
      </x:c>
      <x:c r="Y8" s="12" t="n">
        <x:v>27483.2068893973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2929624</x:v>
      </x:c>
      <x:c r="E9" s="81" t="n">
        <x:v>410512</x:v>
      </x:c>
      <x:c r="F9" s="117" t="n">
        <x:v>1664055.7552</x:v>
      </x:c>
      <x:c r="G9" s="81" t="n">
        <x:v>549303</x:v>
      </x:c>
      <x:c r="H9" s="81" t="n">
        <x:v>71735</x:v>
      </x:c>
      <x:c r="I9" s="118">
        <x:f>SUM(D9:H9)</x:f>
      </x:c>
      <x:c r="J9" s="81" t="n">
        <x:v>3455801</x:v>
      </x:c>
      <x:c r="K9" s="81" t="n">
        <x:v>133764</x:v>
      </x:c>
      <x:c r="L9" s="81" t="n">
        <x:v>1140562</x:v>
      </x:c>
      <x:c r="M9" s="81" t="n">
        <x:v>0</x:v>
      </x:c>
      <x:c r="N9" s="81" t="n">
        <x:v>211437</x:v>
      </x:c>
      <x:c r="O9" s="81" t="n">
        <x:v>495393</x:v>
      </x:c>
      <x:c r="P9" s="81" t="n">
        <x:v>188272</x:v>
      </x:c>
      <x:c r="Q9" s="118">
        <x:f>SUM(J9:P9)</x:f>
      </x:c>
      <x:c r="R9" s="81" t="n">
        <x:v>5174597</x:v>
      </x:c>
      <x:c r="S9" s="81" t="n">
        <x:v>450632</x:v>
      </x:c>
      <x:c r="T9" s="59">
        <x:f>SUM('Part C'!$R9:$S9)</x:f>
      </x:c>
      <x:c r="U9" s="81" t="n">
        <x:v>14255.08815427</x:v>
      </x:c>
      <x:c r="V9" s="81" t="n">
        <x:v>1241.41046831956</x:v>
      </x:c>
      <x:c r="W9" s="81" t="n">
        <x:v>2068197.67227979</x:v>
      </x:c>
      <x:c r="X9" s="81" t="n">
        <x:v>7693426.67227979</x:v>
      </x:c>
      <x:c r="Y9" s="12" t="n">
        <x:v>21194.0128712942</x:v>
      </x:c>
    </x:row>
    <x:row r="10" spans="1:25" s="6" customFormat="1">
      <x:c r="A10" s="194" t="s">
        <x:v>142</x:v>
      </x:c>
      <x:c r="B10" s="194" t="s">
        <x:v>143</x:v>
      </x:c>
      <x:c r="C10" s="194" t="s"/>
      <x:c r="D10" s="81" t="n">
        <x:v>1764034</x:v>
      </x:c>
      <x:c r="E10" s="81" t="n">
        <x:v>458203</x:v>
      </x:c>
      <x:c r="F10" s="117" t="n">
        <x:v>1107118.4734</x:v>
      </x:c>
      <x:c r="G10" s="81" t="n">
        <x:v>270921</x:v>
      </x:c>
      <x:c r="H10" s="81" t="n">
        <x:v>68073</x:v>
      </x:c>
      <x:c r="I10" s="118">
        <x:f>SUM(D10:H10)</x:f>
      </x:c>
      <x:c r="J10" s="81" t="n">
        <x:v>2138215</x:v>
      </x:c>
      <x:c r="K10" s="81" t="n">
        <x:v>0</x:v>
      </x:c>
      <x:c r="L10" s="81" t="n">
        <x:v>691300</x:v>
      </x:c>
      <x:c r="M10" s="81" t="n">
        <x:v>0</x:v>
      </x:c>
      <x:c r="N10" s="81" t="n">
        <x:v>176670</x:v>
      </x:c>
      <x:c r="O10" s="81" t="n">
        <x:v>330988</x:v>
      </x:c>
      <x:c r="P10" s="81" t="n">
        <x:v>331177</x:v>
      </x:c>
      <x:c r="Q10" s="118">
        <x:f>SUM(J10:P10)</x:f>
      </x:c>
      <x:c r="R10" s="81" t="n">
        <x:v>3450888</x:v>
      </x:c>
      <x:c r="S10" s="81" t="n">
        <x:v>217462</x:v>
      </x:c>
      <x:c r="T10" s="59">
        <x:f>SUM('Part C'!$R10:$S10)</x:f>
      </x:c>
      <x:c r="U10" s="81" t="n">
        <x:v>19387.0112359551</x:v>
      </x:c>
      <x:c r="V10" s="81" t="n">
        <x:v>1221.69662921348</x:v>
      </x:c>
      <x:c r="W10" s="81" t="n">
        <x:v>1014157.53626943</x:v>
      </x:c>
      <x:c r="X10" s="81" t="n">
        <x:v>4682507.53626943</x:v>
      </x:c>
      <x:c r="Y10" s="12" t="n">
        <x:v>26306.2221138732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149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180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181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182</x:v>
      </x:c>
      <x:c r="G6" s="173" t="s"/>
      <x:c r="H6" s="173" t="s"/>
      <x:c r="I6" s="173" t="s"/>
      <x:c r="J6" s="164" t="s"/>
      <x:c r="K6" s="163" t="s">
        <x:v>183</x:v>
      </x:c>
      <x:c r="L6" s="173" t="s"/>
      <x:c r="M6" s="173" t="s"/>
      <x:c r="N6" s="164" t="s"/>
      <x:c r="O6" s="65" t="s"/>
      <x:c r="P6" s="163" t="s">
        <x:v>184</x:v>
      </x:c>
      <x:c r="Q6" s="173" t="s"/>
      <x:c r="R6" s="173" t="s"/>
      <x:c r="S6" s="173" t="s"/>
      <x:c r="T6" s="173" t="s"/>
      <x:c r="U6" s="173" t="s"/>
      <x:c r="V6" s="164" t="s"/>
      <x:c r="W6" s="195" t="s">
        <x:v>185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1" t="s">
        <x:v>189</x:v>
      </x:c>
      <x:c r="H7" s="101" t="s">
        <x:v>190</x:v>
      </x:c>
      <x:c r="I7" s="101" t="s">
        <x:v>191</x:v>
      </x:c>
      <x:c r="J7" s="114" t="s">
        <x:v>192</x:v>
      </x:c>
      <x:c r="K7" s="75" t="s">
        <x:v>193</x:v>
      </x:c>
      <x:c r="L7" s="101" t="s">
        <x:v>194</x:v>
      </x:c>
      <x:c r="M7" s="101" t="s">
        <x:v>195</x:v>
      </x:c>
      <x:c r="N7" s="75" t="s">
        <x:v>196</x:v>
      </x:c>
      <x:c r="O7" s="114" t="s">
        <x:v>197</x:v>
      </x:c>
      <x:c r="P7" s="75" t="s">
        <x:v>198</x:v>
      </x:c>
      <x:c r="Q7" s="101" t="s">
        <x:v>199</x:v>
      </x:c>
      <x:c r="R7" s="101" t="s">
        <x:v>200</x:v>
      </x:c>
      <x:c r="S7" s="101" t="s">
        <x:v>201</x:v>
      </x:c>
      <x:c r="T7" s="101" t="s">
        <x:v>202</x:v>
      </x:c>
      <x:c r="U7" s="101" t="s">
        <x:v>162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135</x:v>
      </x:c>
      <x:c r="E9" s="177" t="s">
        <x:v>136</x:v>
      </x:c>
      <x:c r="F9" s="120" t="n">
        <x:v>0</x:v>
      </x:c>
      <x:c r="G9" s="120" t="n">
        <x:v>26</x:v>
      </x:c>
      <x:c r="H9" s="120" t="n">
        <x:v>0</x:v>
      </x:c>
      <x:c r="I9" s="120" t="n">
        <x:v>0</x:v>
      </x:c>
      <x:c r="J9" s="121">
        <x:f>SUM(F9:I9)</x:f>
      </x:c>
      <x:c r="K9" s="81" t="n">
        <x:v>133764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142</x:v>
      </x:c>
      <x:c r="B10" s="194" t="s">
        <x:v>143</x:v>
      </x:c>
      <x:c r="C10" s="194" t="s"/>
      <x:c r="D10" s="198" t="s">
        <x:v>136</x:v>
      </x:c>
      <x:c r="E10" s="177" t="s">
        <x:v>136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63" t="s">
        <x:v>207</x:v>
      </x:c>
      <x:c r="G14" s="173" t="s"/>
      <x:c r="H14" s="173" t="s"/>
      <x:c r="I14" s="173" t="s"/>
      <x:c r="J14" s="164" t="s"/>
      <x:c r="K14" s="163" t="s">
        <x:v>208</x:v>
      </x:c>
      <x:c r="L14" s="173" t="s"/>
      <x:c r="M14" s="173" t="s"/>
      <x:c r="N14" s="164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8" t="s">
        <x:v>188</x:v>
      </x:c>
      <x:c r="G15" s="5" t="s">
        <x:v>189</x:v>
      </x:c>
      <x:c r="H15" s="5" t="s">
        <x:v>190</x:v>
      </x:c>
      <x:c r="I15" s="99" t="s">
        <x:v>191</x:v>
      </x:c>
      <x:c r="J15" s="11" t="s">
        <x:v>192</x:v>
      </x:c>
      <x:c r="K15" s="98" t="s">
        <x:v>193</x:v>
      </x:c>
      <x:c r="L15" s="5" t="s">
        <x:v>205</x:v>
      </x:c>
      <x:c r="M15" s="99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4:J14"/>
    <x:mergeCell ref="K14:N14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149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142</x:v>
      </x:c>
      <x:c r="B10" s="194" t="s">
        <x:v>143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200" t="s"/>
      <x:c r="H11" s="14">
        <x:f>SUM(H8:H10)</x:f>
      </x:c>
      <x:c r="I11" s="200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139</x:v>
      </x:c>
      <x:c r="B2" s="83" t="s">
        <x:v>140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139</x:v>
      </x:c>
      <x:c r="F3" s="2" t="s">
        <x:v>140</x:v>
      </x:c>
      <x:c r="H3" s="2" t="n">
        <x:v>2020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2021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144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144</x:v>
      </x:c>
      <x:c r="B6" s="83" t="s">
        <x:v>6</x:v>
      </x:c>
      <x:c r="C6" s="0" t="s"/>
      <x:c r="D6" s="0" t="s">
        <x:v>224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232</x:v>
      </x:c>
      <x:c r="B7" s="83" t="n">
        <x:v>4</x:v>
      </x:c>
      <x:c r="D7" s="2" t="s">
        <x:v>132</x:v>
      </x:c>
      <x:c r="F7" s="2" t="n">
        <x:v>3</x:v>
      </x:c>
      <x:c r="I7" s="2" t="n">
        <x:v>2019</x:v>
      </x:c>
    </x:row>
    <x:row r="8" spans="1:9" x14ac:dyDescent="0.3">
      <x:c r="A8" s="2" t="s">
        <x:v>233</x:v>
      </x:c>
      <x:c r="B8" s="83" t="n">
        <x:v>5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234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234</x:v>
      </x:c>
      <x:c r="F10" s="2" t="n">
        <x:v>6</x:v>
      </x:c>
    </x:row>
    <x:row r="11" spans="1:9" x14ac:dyDescent="0.3">
      <x:c r="A11" s="2" t="s">
        <x:v>132</x:v>
      </x:c>
      <x:c r="B11" s="83" t="n">
        <x:v>8</x:v>
      </x:c>
      <x:c r="D11" s="2" t="s">
        <x:v>232</x:v>
      </x:c>
      <x:c r="F11" s="2" t="n">
        <x:v>7</x:v>
      </x:c>
    </x:row>
    <x:row r="12" spans="1:9" x14ac:dyDescent="0.3">
      <x:c r="B12" s="83" t="n">
        <x:v>9</x:v>
      </x:c>
      <x:c r="D12" s="2" t="s">
        <x:v>233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233</x:v>
      </x:c>
      <x:c r="F17" s="2" t="s">
        <x:v>232</x:v>
      </x:c>
    </x:row>
    <x:row r="18" spans="1:9" x14ac:dyDescent="0.3">
      <x:c r="B18" s="83" t="s">
        <x:v>234</x:v>
      </x:c>
      <x:c r="F18" s="2" t="s">
        <x:v>233</x:v>
      </x:c>
    </x:row>
    <x:row r="19" spans="1:9">
      <x:c r="F19" s="2" t="s">
        <x:v>234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2020-10-09T15:00:07.1879614Z</dcterms:modified>
</coreProperties>
</file>