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<x:sst xmlns:x="http://schemas.openxmlformats.org/spreadsheetml/2006/main" count="235" uniqueCount="235">
  <x:si>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</x:si>
  <x:si>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</x:si>
  <x:si>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Clyde-Savannah</x:t>
  </x:si>
  <x:si>
    <x:t>BEDS Code</x:t>
  </x:si>
  <x:si>
    <x:t>650301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</x:si>
  <x:si>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</x:si>
  <x:si>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</x:si>
  <x:si>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</x:si>
  <x:si>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</x:si>
  <x:si>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</x:si>
  <x:si>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Susan Gray</x:t>
  </x:si>
  <x:si>
    <x:t>Street Address Line 1</x:t>
  </x:si>
  <x:si>
    <x:t>215 GLASGOW STREET</x:t>
  </x:si>
  <x:si>
    <x:t>Title of Contact</x:t>
  </x:si>
  <x:si>
    <x:t>Assistant Superintendent for Business &amp; Operations</x:t>
  </x:si>
  <x:si>
    <x:t>Street Address Line 2</x:t>
  </x:si>
  <x:si>
    <x:t>Email Address</x:t>
  </x:si>
  <x:si>
    <x:t>susan.gray@clydesavannah.org</x:t>
  </x:si>
  <x:si>
    <x:t>City</x:t>
  </x:si>
  <x:si>
    <x:t>CLYDE</x:t>
  </x:si>
  <x:si>
    <x:t>Phone Number</x:t>
  </x:si>
  <x:si>
    <x:t>3159023003</x:t>
  </x:si>
  <x:si>
    <x:t>Zip Code</x:t>
  </x:si>
  <x:si>
    <x:t>14433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</x:si>
  <x:si>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</x:si>
  <x:si>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</x:si>
  <x:si>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</x:si>
  <x:si>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</x:si>
  <x:si>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</x:si>
  <x:si>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</x:si>
  <x:si>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</x:si>
  <x:si>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</x:si>
  <x:si>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</x:si>
  <x:si>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</x:si>
  <x:si>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</x:si>
  <x:si>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</x:si>
  <x:si>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</x:si>
  <x:si>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</x:si>
  <x:si>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</x:si>
  <x:si>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</x:si>
  <x:si>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</x:si>
  <x:si>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</x:si>
  <x:si>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</x:si>
  <x:si>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</x:si>
  <x:si>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</x:si>
  <x:si>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</x:si>
  <x:si>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</x:si>
  <x:si>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</x:si>
  <x:si>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</x:si>
  <x:si>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</x:si>
  <x:si>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</x:si>
  <x:si>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</x:si>
  <x:si>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</x:si>
  <x:si>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</x:si>
  <x:si>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</x:si>
  <x:si>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</x:si>
  <x:si>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</x:si>
  <x:si>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</x:si>
  <x:si>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</x:si>
  <x:si>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</x:si>
  <x:si>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</x:si>
  <x:si>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</x:si>
  <x:si>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</x:si>
  <x:si>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</x:si>
  <x:si>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</x:si>
  <x:si>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</x:si>
  <x:si>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</x:si>
  <x:si>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</x:si>
  <x:si>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</x:si>
  <x:si>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</x:si>
  <x:si>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</x:si>
  <x:si>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</x:si>
  <x:si>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</x:si>
  <x:si>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</x:si>
  <x:si>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</x:si>
  <x:si>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</x:si>
  <x:si>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</x:si>
  <x:si>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</x:si>
  <x:si>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</x:si>
  <x:si>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</x:si>
  <x:si>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</x:si>
  <x:si>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</x:si>
  <x:si>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</x:si>
  <x:si>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</x:si>
  <x:si>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</x:si>
  <x:si>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</x:si>
  <x:si>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</x:si>
  <x:si>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</x:si>
  <x:si>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</x:si>
  <x:si>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</x:si>
  <x:si>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</x:si>
  <x:si>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</x:si>
  <x:si>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</x:si>
  <x:si>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</x:si>
  <x:si>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</x:si>
  <x:si>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</x:si>
  <x:si>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</x:si>
  <x:si>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</x:si>
  <x:si>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</x:si>
  <x:si>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</x:si>
  <x:si>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</x:si>
  <x:si>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</x:si>
  <x:si>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</x:si>
  <x:si>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</x:si>
  <x:si>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</x:si>
  <x:si>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</x:si>
  <x:si>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</x:si>
  <x:si>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</x:si>
  <x:si>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</x:si>
  <x:si>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</x:si>
  <x:si>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</x:si>
  <x:si>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</x:si>
  <x:si>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</x:si>
  <x:si>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</x:si>
  <x:si>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</x:si>
  <x:si>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</x:si>
  <x:si>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</x:si>
  <x:si>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</x:si>
  <x:si>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</x:si>
  <x:si>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</x:si>
  <x:si>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</x:si>
  <x:si>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</x:si>
  <x:si>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</x:si>
  <x:si>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</x:si>
  <x:si>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</x:si>
  <x:si>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</x:si>
  <x:si>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</x:si>
  <x:si>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</x:si>
  <x:si>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</x:si>
  <x:si>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</x:si>
  <x:si>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650301040002</x:t>
  </x:si>
  <x:si>
    <x:t>CLYDE-SAVANNAH ELEMENTARY SCHOOL</x:t>
  </x:si>
  <x:si>
    <x:t>Elementary School</x:t>
  </x:si>
  <x:si>
    <x:t>Pre-K</x:t>
  </x:si>
  <x:si>
    <x:t>5</x:t>
  </x:si>
  <x:si>
    <x:t>Yes</x:t>
  </x:si>
  <x:si>
    <x:t>No</x:t>
  </x:si>
  <x:si>
    <x:t>650301040003</x:t>
  </x:si>
  <x:si>
    <x:t>CLYDE-SAVANNAH HIGH SCHOOL</x:t>
  </x:si>
  <x:si>
    <x:t>Senior High School</x:t>
  </x:si>
  <x:si>
    <x:t>9</x:t>
  </x:si>
  <x:si>
    <x:t>12</x:t>
  </x:si>
  <x:si>
    <x:t>650301040004</x:t>
  </x:si>
  <x:si>
    <x:t>CLYDE-SAVANNAH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</x:si>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</x:sst>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21751470</x:v>
      </x:c>
      <x:c r="E14" s="10" t="n">
        <x:v>283540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413887</x:v>
      </x:c>
      <x:c r="E15" s="10" t="n">
        <x:v>1411690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141600</x:v>
      </x:c>
      <x:c r="E16" s="10" t="n">
        <x:v>575725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60000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2829993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141600</x:v>
      </x:c>
      <x:c r="E24" s="10" t="n">
        <x:v>575725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1000</x:v>
      </x:c>
      <x:c r="E25" s="10" t="n">
        <x:v>15000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1084180</x:v>
      </x:c>
      <x:c r="E27" s="10" t="n">
        <x:v>38000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343081</x:v>
      </x:c>
      <x:c r="E28" s="10" t="n">
        <x:v>6407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309500</x:v>
      </x:c>
      <x:c r="E35" s="10" t="n">
        <x:v>0</x:v>
      </x:c>
      <x:c r="F35" s="7" t="n">
        <x:v>10</x:v>
      </x:c>
      <x:c r="G35" s="133" t="n">
        <x:v>30950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44000</x:v>
      </x:c>
      <x:c r="E36" s="10" t="n">
        <x:v>0</x:v>
      </x:c>
      <x:c r="F36" s="7" t="n">
        <x:v>18</x:v>
      </x:c>
      <x:c r="G36" s="133" t="n">
        <x:v>2444.44444444444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1900000</x:v>
      </x:c>
      <x:c r="E37" s="10" t="n">
        <x:v>0</x:v>
      </x:c>
      <x:c r="F37" s="7" t="n">
        <x:v>19</x:v>
      </x:c>
      <x:c r="G37" s="133" t="n">
        <x:v>100000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40000</x:v>
      </x:c>
      <x:c r="E38" s="10" t="n">
        <x:v>0</x:v>
      </x:c>
      <x:c r="F38" s="7" t="n">
        <x:v>2</x:v>
      </x:c>
      <x:c r="G38" s="133" t="n">
        <x:v>20000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4500</x:v>
      </x:c>
      <x:c r="E43" s="10" t="n">
        <x:v>0</x:v>
      </x:c>
      <x:c r="F43" s="7" t="n">
        <x:v>19</x:v>
      </x:c>
      <x:c r="G43" s="133" t="n">
        <x:v>236.842105263158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738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16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34145</x:v>
      </x:c>
      <x:c r="E62" s="10" t="n">
        <x:v>0</x:v>
      </x:c>
      <x:c r="F62" s="84" t="n">
        <x:v>0.1</x:v>
      </x:c>
      <x:c r="G62" s="133" t="n">
        <x:v>341450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899291</x:v>
      </x:c>
      <x:c r="E63" s="10" t="n">
        <x:v>0</x:v>
      </x:c>
      <x:c r="F63" s="84" t="n">
        <x:v>4</x:v>
      </x:c>
      <x:c r="G63" s="133" t="n">
        <x:v>224822.75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1291853</x:v>
      </x:c>
      <x:c r="E64" s="10" t="n">
        <x:v>0</x:v>
      </x:c>
      <x:c r="F64" s="84" t="n">
        <x:v>14</x:v>
      </x:c>
      <x:c r="G64" s="133" t="n">
        <x:v>92275.2142857143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505951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395819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87908</x:v>
      </x:c>
      <x:c r="E72" s="10" t="n">
        <x:v>0</x:v>
      </x:c>
      <x:c r="F72" s="84" t="n">
        <x:v>1.5</x:v>
      </x:c>
      <x:c r="G72" s="133" t="n">
        <x:v>58605.3333333333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116982</x:v>
      </x:c>
      <x:c r="E74" s="10" t="n">
        <x:v>0</x:v>
      </x:c>
      <x:c r="F74" s="84" t="n">
        <x:v>0.5</x:v>
      </x:c>
      <x:c r="G74" s="133" t="n">
        <x:v>233964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33702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1041671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5146502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9611500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344</x:v>
      </x:c>
      <x:c r="L8" s="108" t="n">
        <x:v>16</x:v>
      </x:c>
      <x:c r="M8" s="108" t="n">
        <x:v>0</x:v>
      </x:c>
      <x:c r="N8" s="108" t="n">
        <x:v>170</x:v>
      </x:c>
      <x:c r="O8" s="108" t="n">
        <x:v>5</x:v>
      </x:c>
      <x:c r="P8" s="108" t="n">
        <x:v>60</x:v>
      </x:c>
      <x:c r="Q8" s="109" t="n">
        <x:v>10</x:v>
      </x:c>
      <x:c r="R8" s="109" t="n">
        <x:v>25</x:v>
      </x:c>
      <x:c r="S8" s="109" t="n">
        <x:v>28</x:v>
      </x:c>
      <x:c r="T8" s="109" t="n">
        <x:v>2</x:v>
      </x:c>
      <x:c r="U8" s="109" t="n">
        <x:v>7.7</x:v>
      </x:c>
      <x:c r="V8" s="109" t="n">
        <x:v>1.3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159</x:v>
      </x:c>
      <x:c r="L9" s="108" t="n">
        <x:v>0</x:v>
      </x:c>
      <x:c r="M9" s="108" t="n">
        <x:v>0</x:v>
      </x:c>
      <x:c r="N9" s="108" t="n">
        <x:v>65</x:v>
      </x:c>
      <x:c r="O9" s="108" t="n">
        <x:v>3</x:v>
      </x:c>
      <x:c r="P9" s="108" t="n">
        <x:v>22</x:v>
      </x:c>
      <x:c r="Q9" s="109" t="n">
        <x:v>2.5</x:v>
      </x:c>
      <x:c r="R9" s="109" t="n">
        <x:v>12.5</x:v>
      </x:c>
      <x:c r="S9" s="109" t="n">
        <x:v>6.5</x:v>
      </x:c>
      <x:c r="T9" s="109" t="n">
        <x:v>1.5</x:v>
      </x:c>
      <x:c r="U9" s="109" t="n">
        <x:v>3.7</x:v>
      </x:c>
      <x:c r="V9" s="109" t="n">
        <x:v>1.8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142</x:v>
      </x:c>
      <x:c r="B10" s="175" t="s">
        <x:v>143</x:v>
      </x:c>
      <x:c r="C10" s="174" t="s"/>
      <x:c r="D10" s="176" t="s">
        <x:v>144</x:v>
      </x:c>
      <x:c r="E10" s="177" t="s">
        <x:v>145</x:v>
      </x:c>
      <x:c r="F10" s="177" t="s">
        <x:v>146</x:v>
      </x:c>
      <x:c r="G10" s="177" t="s">
        <x:v>135</x:v>
      </x:c>
      <x:c r="H10" s="177" t="s"/>
      <x:c r="I10" s="177" t="s">
        <x:v>136</x:v>
      </x:c>
      <x:c r="J10" s="107" t="n"/>
      <x:c r="K10" s="108" t="n">
        <x:v>235</x:v>
      </x:c>
      <x:c r="L10" s="108" t="n">
        <x:v>0</x:v>
      </x:c>
      <x:c r="M10" s="108" t="n">
        <x:v>0</x:v>
      </x:c>
      <x:c r="N10" s="108" t="n">
        <x:v>92</x:v>
      </x:c>
      <x:c r="O10" s="108" t="n">
        <x:v>1</x:v>
      </x:c>
      <x:c r="P10" s="108" t="n">
        <x:v>38</x:v>
      </x:c>
      <x:c r="Q10" s="109" t="n">
        <x:v>8.5</x:v>
      </x:c>
      <x:c r="R10" s="109" t="n">
        <x:v>11.5</x:v>
      </x:c>
      <x:c r="S10" s="109" t="n">
        <x:v>8.5</x:v>
      </x:c>
      <x:c r="T10" s="109" t="n">
        <x:v>1.5</x:v>
      </x:c>
      <x:c r="U10" s="109" t="n">
        <x:v>3.7</x:v>
      </x:c>
      <x:c r="V10" s="109" t="n">
        <x:v>1.8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149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150</x:v>
      </x:c>
      <x:c r="E5" s="182" t="s"/>
      <x:c r="F5" s="182" t="s"/>
      <x:c r="G5" s="182" t="s"/>
      <x:c r="H5" s="182" t="s"/>
      <x:c r="I5" s="183" t="s"/>
      <x:c r="J5" s="184" t="s">
        <x:v>151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152</x:v>
      </x:c>
      <x:c r="S5" s="188" t="s"/>
      <x:c r="T5" s="189" t="s"/>
      <x:c r="U5" s="163" t="s">
        <x:v>153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154</x:v>
      </x:c>
      <x:c r="E6" s="191" t="s"/>
      <x:c r="F6" s="192" t="s"/>
      <x:c r="G6" s="89" t="s"/>
      <x:c r="H6" s="90" t="s"/>
      <x:c r="I6" s="75" t="s"/>
      <x:c r="J6" s="163" t="s">
        <x:v>155</x:v>
      </x:c>
      <x:c r="K6" s="164" t="s"/>
      <x:c r="L6" s="163" t="s">
        <x:v>156</x:v>
      </x:c>
      <x:c r="M6" s="164" t="s"/>
      <x:c r="N6" s="163" t="s">
        <x:v>157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1" t="s">
        <x:v>159</x:v>
      </x:c>
      <x:c r="F7" s="101" t="s">
        <x:v>160</x:v>
      </x:c>
      <x:c r="G7" s="114" t="s">
        <x:v>161</x:v>
      </x:c>
      <x:c r="H7" s="193" t="s">
        <x:v>162</x:v>
      </x:c>
      <x:c r="I7" s="114" t="s">
        <x:v>163</x:v>
      </x:c>
      <x:c r="J7" s="114" t="s">
        <x:v>164</x:v>
      </x:c>
      <x:c r="K7" s="193" t="s">
        <x:v>133</x:v>
      </x:c>
      <x:c r="L7" s="114" t="s">
        <x:v>165</x:v>
      </x:c>
      <x:c r="M7" s="193" t="s">
        <x:v>166</x:v>
      </x:c>
      <x:c r="N7" s="114" t="s">
        <x:v>167</x:v>
      </x:c>
      <x:c r="O7" s="193" t="s">
        <x:v>168</x:v>
      </x:c>
      <x:c r="P7" s="193" t="s">
        <x:v>169</x:v>
      </x:c>
      <x:c r="Q7" s="114" t="s">
        <x:v>170</x:v>
      </x:c>
      <x:c r="R7" s="114" t="s">
        <x:v>171</x:v>
      </x:c>
      <x:c r="S7" s="114" t="s">
        <x:v>172</x:v>
      </x:c>
      <x:c r="T7" s="11" t="s">
        <x:v>173</x:v>
      </x:c>
      <x:c r="U7" s="125" t="s">
        <x:v>174</x:v>
      </x:c>
      <x:c r="V7" s="125" t="s">
        <x:v>175</x:v>
      </x:c>
      <x:c r="W7" s="125" t="s">
        <x:v>176</x:v>
      </x:c>
      <x:c r="X7" s="125" t="s">
        <x:v>177</x:v>
      </x:c>
      <x:c r="Y7" s="125" t="s">
        <x:v>178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2707028</x:v>
      </x:c>
      <x:c r="E8" s="81" t="n">
        <x:v>829918</x:v>
      </x:c>
      <x:c r="F8" s="117" t="n">
        <x:v>1510629.6366</x:v>
      </x:c>
      <x:c r="G8" s="81" t="n">
        <x:v>362581</x:v>
      </x:c>
      <x:c r="H8" s="81" t="n">
        <x:v>186752</x:v>
      </x:c>
      <x:c r="I8" s="118">
        <x:f>SUM(D8:H8)</x:f>
      </x:c>
      <x:c r="J8" s="81" t="n">
        <x:v>3092190</x:v>
      </x:c>
      <x:c r="K8" s="81" t="n">
        <x:v>369887</x:v>
      </x:c>
      <x:c r="L8" s="81" t="n">
        <x:v>1185338</x:v>
      </x:c>
      <x:c r="M8" s="81" t="n">
        <x:v>0</x:v>
      </x:c>
      <x:c r="N8" s="81" t="n">
        <x:v>408591</x:v>
      </x:c>
      <x:c r="O8" s="81" t="n">
        <x:v>353804</x:v>
      </x:c>
      <x:c r="P8" s="81" t="n">
        <x:v>187062</x:v>
      </x:c>
      <x:c r="Q8" s="118">
        <x:f>SUM(J8:P8)</x:f>
      </x:c>
      <x:c r="R8" s="81" t="n">
        <x:v>4834373</x:v>
      </x:c>
      <x:c r="S8" s="81" t="n">
        <x:v>762497</x:v>
      </x:c>
      <x:c r="T8" s="59">
        <x:f>SUM('Part C'!$R8:$S8)</x:f>
      </x:c>
      <x:c r="U8" s="81" t="n">
        <x:v>13428.8138888889</x:v>
      </x:c>
      <x:c r="V8" s="81" t="n">
        <x:v>2118.04722222222</x:v>
      </x:c>
      <x:c r="W8" s="81" t="n">
        <x:v>2104291.67108753</x:v>
      </x:c>
      <x:c r="X8" s="81" t="n">
        <x:v>7701161.67108753</x:v>
      </x:c>
      <x:c r="Y8" s="12" t="n">
        <x:v>21392.1157530209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1245220</x:v>
      </x:c>
      <x:c r="E9" s="81" t="n">
        <x:v>429332</x:v>
      </x:c>
      <x:c r="F9" s="117" t="n">
        <x:v>715201.1592</x:v>
      </x:c>
      <x:c r="G9" s="81" t="n">
        <x:v>244928</x:v>
      </x:c>
      <x:c r="H9" s="81" t="n">
        <x:v>107937</x:v>
      </x:c>
      <x:c r="I9" s="118">
        <x:f>SUM(D9:H9)</x:f>
      </x:c>
      <x:c r="J9" s="81" t="n">
        <x:v>1539756</x:v>
      </x:c>
      <x:c r="K9" s="81" t="n">
        <x:v>0</x:v>
      </x:c>
      <x:c r="L9" s="81" t="n">
        <x:v>614134</x:v>
      </x:c>
      <x:c r="M9" s="81" t="n">
        <x:v>0</x:v>
      </x:c>
      <x:c r="N9" s="81" t="n">
        <x:v>162202</x:v>
      </x:c>
      <x:c r="O9" s="81" t="n">
        <x:v>194985</x:v>
      </x:c>
      <x:c r="P9" s="81" t="n">
        <x:v>231555</x:v>
      </x:c>
      <x:c r="Q9" s="118">
        <x:f>SUM(J9:P9)</x:f>
      </x:c>
      <x:c r="R9" s="81" t="n">
        <x:v>2390199</x:v>
      </x:c>
      <x:c r="S9" s="81" t="n">
        <x:v>352434</x:v>
      </x:c>
      <x:c r="T9" s="59">
        <x:f>SUM('Part C'!$R9:$S9)</x:f>
      </x:c>
      <x:c r="U9" s="81" t="n">
        <x:v>15032.6981132075</x:v>
      </x:c>
      <x:c r="V9" s="81" t="n">
        <x:v>2216.56603773585</x:v>
      </x:c>
      <x:c r="W9" s="81" t="n">
        <x:v>929395.48806366</x:v>
      </x:c>
      <x:c r="X9" s="81" t="n">
        <x:v>3672028.48806366</x:v>
      </x:c>
      <x:c r="Y9" s="12" t="n">
        <x:v>23094.5187928532</x:v>
      </x:c>
    </x:row>
    <x:row r="10" spans="1:25" s="6" customFormat="1">
      <x:c r="A10" s="194" t="s">
        <x:v>142</x:v>
      </x:c>
      <x:c r="B10" s="194" t="s">
        <x:v>143</x:v>
      </x:c>
      <x:c r="C10" s="194" t="s"/>
      <x:c r="D10" s="81" t="n">
        <x:v>1826647</x:v>
      </x:c>
      <x:c r="E10" s="81" t="n">
        <x:v>749406</x:v>
      </x:c>
      <x:c r="F10" s="117" t="n">
        <x:v>1100232.2363</x:v>
      </x:c>
      <x:c r="G10" s="81" t="n">
        <x:v>569365</x:v>
      </x:c>
      <x:c r="H10" s="81" t="n">
        <x:v>192427</x:v>
      </x:c>
      <x:c r="I10" s="118">
        <x:f>SUM(D10:H10)</x:f>
      </x:c>
      <x:c r="J10" s="81" t="n">
        <x:v>2608049</x:v>
      </x:c>
      <x:c r="K10" s="81" t="n">
        <x:v>0</x:v>
      </x:c>
      <x:c r="L10" s="81" t="n">
        <x:v>787489</x:v>
      </x:c>
      <x:c r="M10" s="81" t="n">
        <x:v>0</x:v>
      </x:c>
      <x:c r="N10" s="81" t="n">
        <x:v>235570</x:v>
      </x:c>
      <x:c r="O10" s="81" t="n">
        <x:v>246619</x:v>
      </x:c>
      <x:c r="P10" s="81" t="n">
        <x:v>560373</x:v>
      </x:c>
      <x:c r="Q10" s="118">
        <x:f>SUM(J10:P10)</x:f>
      </x:c>
      <x:c r="R10" s="81" t="n">
        <x:v>3917209</x:v>
      </x:c>
      <x:c r="S10" s="81" t="n">
        <x:v>520892</x:v>
      </x:c>
      <x:c r="T10" s="59">
        <x:f>SUM('Part C'!$R10:$S10)</x:f>
      </x:c>
      <x:c r="U10" s="81" t="n">
        <x:v>16668.9744680851</x:v>
      </x:c>
      <x:c r="V10" s="81" t="n">
        <x:v>2216.56170212766</x:v>
      </x:c>
      <x:c r="W10" s="81" t="n">
        <x:v>1373634.84084881</x:v>
      </x:c>
      <x:c r="X10" s="81" t="n">
        <x:v>5811735.84084881</x:v>
      </x:c>
      <x:c r="Y10" s="12" t="n">
        <x:v>24730.7908121226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149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182</x:v>
      </x:c>
      <x:c r="G6" s="173" t="s"/>
      <x:c r="H6" s="173" t="s"/>
      <x:c r="I6" s="173" t="s"/>
      <x:c r="J6" s="164" t="s"/>
      <x:c r="K6" s="163" t="s">
        <x:v>183</x:v>
      </x:c>
      <x:c r="L6" s="173" t="s"/>
      <x:c r="M6" s="173" t="s"/>
      <x:c r="N6" s="164" t="s"/>
      <x:c r="O6" s="65" t="s"/>
      <x:c r="P6" s="163" t="s">
        <x:v>184</x:v>
      </x:c>
      <x:c r="Q6" s="173" t="s"/>
      <x:c r="R6" s="173" t="s"/>
      <x:c r="S6" s="173" t="s"/>
      <x:c r="T6" s="173" t="s"/>
      <x:c r="U6" s="173" t="s"/>
      <x:c r="V6" s="164" t="s"/>
      <x:c r="W6" s="195" t="s">
        <x:v>185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1" t="s">
        <x:v>189</x:v>
      </x:c>
      <x:c r="H7" s="101" t="s">
        <x:v>190</x:v>
      </x:c>
      <x:c r="I7" s="101" t="s">
        <x:v>191</x:v>
      </x:c>
      <x:c r="J7" s="114" t="s">
        <x:v>192</x:v>
      </x:c>
      <x:c r="K7" s="75" t="s">
        <x:v>193</x:v>
      </x:c>
      <x:c r="L7" s="101" t="s">
        <x:v>194</x:v>
      </x:c>
      <x:c r="M7" s="101" t="s">
        <x:v>195</x:v>
      </x:c>
      <x:c r="N7" s="75" t="s">
        <x:v>196</x:v>
      </x:c>
      <x:c r="O7" s="114" t="s">
        <x:v>197</x:v>
      </x:c>
      <x:c r="P7" s="75" t="s">
        <x:v>198</x:v>
      </x:c>
      <x:c r="Q7" s="101" t="s">
        <x:v>199</x:v>
      </x:c>
      <x:c r="R7" s="101" t="s">
        <x:v>200</x:v>
      </x:c>
      <x:c r="S7" s="101" t="s">
        <x:v>201</x:v>
      </x:c>
      <x:c r="T7" s="101" t="s">
        <x:v>202</x:v>
      </x:c>
      <x:c r="U7" s="101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135</x:v>
      </x:c>
      <x:c r="E8" s="177" t="s">
        <x:v>135</x:v>
      </x:c>
      <x:c r="F8" s="120" t="n">
        <x:v>16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369887</x:v>
      </x:c>
      <x:c r="L8" s="81" t="n">
        <x:v>0</x:v>
      </x:c>
      <x:c r="M8" s="81" t="n">
        <x:v>0</x:v>
      </x:c>
      <x:c r="N8" s="118">
        <x:f>SUM(K8:M8)</x:f>
      </x:c>
      <x:c r="O8" s="122" t="n">
        <x:v>0.5</x:v>
      </x:c>
      <x:c r="P8" s="81" t="n">
        <x:v>0</x:v>
      </x:c>
      <x:c r="Q8" s="81" t="n">
        <x:v>32749</x:v>
      </x:c>
      <x:c r="R8" s="81" t="n">
        <x:v>7161</x:v>
      </x:c>
      <x:c r="S8" s="81" t="n">
        <x:v>0</x:v>
      </x:c>
      <x:c r="T8" s="81" t="n">
        <x:v>185000</x:v>
      </x:c>
      <x:c r="U8" s="81" t="n">
        <x:v>4011</x:v>
      </x:c>
      <x:c r="V8" s="118">
        <x:f>SUM(P8:U8)</x:f>
      </x:c>
      <x:c r="W8" s="81" t="n">
        <x:v>47740</x:v>
      </x:c>
      <x:c r="X8" s="81" t="n">
        <x:v>0</x:v>
      </x:c>
      <x:c r="Y8" s="12" t="n">
        <x:v>181181</x:v>
      </x:c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>
        <x:v>0.2</x:v>
      </x:c>
      <x:c r="P9" s="81" t="n">
        <x:v>0</x:v>
      </x:c>
      <x:c r="Q9" s="81" t="n">
        <x:v>14467</x:v>
      </x:c>
      <x:c r="R9" s="81" t="n">
        <x:v>3164</x:v>
      </x:c>
      <x:c r="S9" s="81" t="n">
        <x:v>0</x:v>
      </x:c>
      <x:c r="T9" s="81" t="n">
        <x:v>82560</x:v>
      </x:c>
      <x:c r="U9" s="81" t="n">
        <x:v>1772</x:v>
      </x:c>
      <x:c r="V9" s="118">
        <x:f>SUM(P9:U9)</x:f>
      </x:c>
      <x:c r="W9" s="81" t="n">
        <x:v>21090</x:v>
      </x:c>
      <x:c r="X9" s="81" t="n">
        <x:v>0</x:v>
      </x:c>
      <x:c r="Y9" s="12" t="n">
        <x:v>80873</x:v>
      </x:c>
    </x:row>
    <x:row r="10" spans="1:25" s="3" customFormat="1" x14ac:dyDescent="0.3">
      <x:c r="A10" s="194" t="s">
        <x:v>142</x:v>
      </x:c>
      <x:c r="B10" s="194" t="s">
        <x:v>143</x:v>
      </x:c>
      <x:c r="C10" s="194" t="s"/>
      <x:c r="D10" s="198" t="s">
        <x:v>136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>
        <x:v>0.3</x:v>
      </x:c>
      <x:c r="P10" s="81" t="n">
        <x:v>0</x:v>
      </x:c>
      <x:c r="Q10" s="81" t="n">
        <x:v>21384</x:v>
      </x:c>
      <x:c r="R10" s="81" t="n">
        <x:v>4676</x:v>
      </x:c>
      <x:c r="S10" s="81" t="n">
        <x:v>0</x:v>
      </x:c>
      <x:c r="T10" s="81" t="n">
        <x:v>109440</x:v>
      </x:c>
      <x:c r="U10" s="81" t="n">
        <x:v>2617</x:v>
      </x:c>
      <x:c r="V10" s="118">
        <x:f>SUM(P10:U10)</x:f>
      </x:c>
      <x:c r="W10" s="81" t="n">
        <x:v>31170</x:v>
      </x:c>
      <x:c r="X10" s="81" t="n">
        <x:v>0</x:v>
      </x:c>
      <x:c r="Y10" s="12" t="n">
        <x:v>106947</x:v>
      </x:c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207</x:v>
      </x:c>
      <x:c r="G14" s="173" t="s"/>
      <x:c r="H14" s="173" t="s"/>
      <x:c r="I14" s="173" t="s"/>
      <x:c r="J14" s="164" t="s"/>
      <x:c r="K14" s="163" t="s">
        <x:v>208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8" t="s">
        <x:v>188</x:v>
      </x:c>
      <x:c r="G15" s="5" t="s">
        <x:v>189</x:v>
      </x:c>
      <x:c r="H15" s="5" t="s">
        <x:v>190</x:v>
      </x:c>
      <x:c r="I15" s="99" t="s">
        <x:v>191</x:v>
      </x:c>
      <x:c r="J15" s="11" t="s">
        <x:v>192</x:v>
      </x:c>
      <x:c r="K15" s="98" t="s">
        <x:v>193</x:v>
      </x:c>
      <x:c r="L15" s="5" t="s">
        <x:v>205</x:v>
      </x:c>
      <x:c r="M15" s="99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1</x:v>
      </x:c>
      <x:c r="F16" s="7" t="n">
        <x:v>18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44000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149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142</x:v>
      </x:c>
      <x:c r="B10" s="194" t="s">
        <x:v>143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224</x:v>
      </x:c>
      <x:c r="B3" s="83" t="s">
        <x:v>225</x:v>
      </x:c>
      <x:c r="C3" s="83" t="s">
        <x:v>136</x:v>
      </x:c>
      <x:c r="D3" s="2" t="s">
        <x:v>132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2021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144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6</x:v>
      </x:c>
      <x:c r="C6" s="0" t="s"/>
      <x:c r="D6" s="0" t="s">
        <x:v>224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232</x:v>
      </x:c>
      <x:c r="B7" s="83" t="n">
        <x:v>4</x:v>
      </x:c>
      <x:c r="D7" s="2" t="s">
        <x:v>139</x:v>
      </x:c>
      <x:c r="F7" s="2" t="n">
        <x:v>3</x:v>
      </x:c>
      <x:c r="I7" s="2" t="n">
        <x:v>2019</x:v>
      </x:c>
    </x:row>
    <x:row r="8" spans="1:9" x14ac:dyDescent="0.3">
      <x:c r="A8" s="2" t="s">
        <x:v>233</x:v>
      </x:c>
      <x:c r="B8" s="83" t="n">
        <x:v>5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234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234</x:v>
      </x:c>
      <x:c r="F10" s="2" t="n">
        <x:v>6</x:v>
      </x:c>
    </x:row>
    <x:row r="11" spans="1:9" x14ac:dyDescent="0.3">
      <x:c r="A11" s="2" t="s">
        <x:v>139</x:v>
      </x:c>
      <x:c r="B11" s="83" t="n">
        <x:v>8</x:v>
      </x:c>
      <x:c r="D11" s="2" t="s">
        <x:v>232</x:v>
      </x:c>
      <x:c r="F11" s="2" t="n">
        <x:v>7</x:v>
      </x:c>
    </x:row>
    <x:row r="12" spans="1:9" x14ac:dyDescent="0.3">
      <x:c r="B12" s="83" t="n">
        <x:v>9</x:v>
      </x:c>
      <x:c r="D12" s="2" t="s">
        <x:v>233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232</x:v>
      </x:c>
      <x:c r="F16" s="2" t="n">
        <x:v>12</x:v>
      </x:c>
    </x:row>
    <x:row r="17" spans="1:9" x14ac:dyDescent="0.3">
      <x:c r="B17" s="83" t="s">
        <x:v>233</x:v>
      </x:c>
      <x:c r="F17" s="2" t="s">
        <x:v>232</x:v>
      </x:c>
    </x:row>
    <x:row r="18" spans="1:9" x14ac:dyDescent="0.3">
      <x:c r="B18" s="83" t="s">
        <x:v>234</x:v>
      </x:c>
      <x:c r="F18" s="2" t="s">
        <x:v>233</x:v>
      </x:c>
    </x:row>
    <x:row r="19" spans="1:9">
      <x:c r="F19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2020-10-14T16:30:07.9038234Z</dcterms:modified>
</coreProperties>
</file>