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<x:sst xmlns:x="http://schemas.openxmlformats.org/spreadsheetml/2006/main" count="231" uniqueCount="231">
  <x:si>
    <x:t>Part A - District-Level Information</x:t>
  </x:si>
  <x:si>
    <x:t>School District Name</x:t>
  </x:si>
  <x:si>
    <x:t>Clifton-Fine</x:t>
  </x:si>
  <x:si>
    <x:t>BEDS Code</x:t>
  </x:si>
  <x:si>
    <x:t>510401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</x:si>
  <x:si>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</x:si>
  <x:si>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</x:si>
  <x:si>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</x:si>
  <x:si>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</x:si>
  <x:si>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</x:si>
  <x:si>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Colleen Ayers</x:t>
  </x:si>
  <x:si>
    <x:t>Street Address Line 1</x:t>
  </x:si>
  <x:si>
    <x:t>11 Hall Avenue</x:t>
  </x:si>
  <x:si>
    <x:t>Title of Contact</x:t>
  </x:si>
  <x:si>
    <x:t>Assistant School Business Manager</x:t>
  </x:si>
  <x:si>
    <x:t>Street Address Line 2</x:t>
  </x:si>
  <x:si>
    <x:t>Email Address</x:t>
  </x:si>
  <x:si>
    <x:t>colleen.ayers@sllboces.org</x:t>
  </x:si>
  <x:si>
    <x:t>City</x:t>
  </x:si>
  <x:si>
    <x:t>Star Lake</x:t>
  </x:si>
  <x:si>
    <x:t>Phone Number</x:t>
  </x:si>
  <x:si>
    <x:t>3158483333</x:t>
  </x:si>
  <x:si>
    <x:t>Zip Code</x:t>
  </x:si>
  <x:si>
    <x:t>13690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</x:si>
  <x:si>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</x:si>
  <x:si>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</x:si>
  <x:si>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</x:si>
  <x:si>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</x:si>
  <x:si>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</x:si>
  <x:si>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</x:si>
  <x:si>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</x:si>
  <x:si>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</x:si>
  <x:si>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</x:si>
  <x:si>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</x:si>
  <x:si>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</x:si>
  <x:si>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</x:si>
  <x:si>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</x:si>
  <x:si>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</x:si>
  <x:si>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</x:si>
  <x:si>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</x:si>
  <x:si>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</x:si>
  <x:si>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</x:si>
  <x:si>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</x:si>
  <x:si>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</x:si>
  <x:si>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</x:si>
  <x:si>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</x:si>
  <x:si>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</x:si>
  <x:si>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</x:si>
  <x:si>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</x:si>
  <x:si>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</x:si>
  <x:si>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</x:si>
  <x:si>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</x:si>
  <x:si>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</x:si>
  <x:si>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</x:si>
  <x:si>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</x:si>
  <x:si>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</x:si>
  <x:si>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</x:si>
  <x:si>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</x:si>
  <x:si>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</x:si>
  <x:si>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</x:si>
  <x:si>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</x:si>
  <x:si>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</x:si>
  <x:si>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</x:si>
  <x:si>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</x:si>
  <x:si>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</x:si>
  <x:si>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</x:si>
  <x:si>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</x:si>
  <x:si>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</x:si>
  <x:si>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</x:si>
  <x:si>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</x:si>
  <x:si>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</x:si>
  <x:si>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</x:si>
  <x:si>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</x:si>
  <x:si>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</x:si>
  <x:si>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</x:si>
  <x:si>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</x:si>
  <x:si>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</x:si>
  <x:si>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</x:si>
  <x:si>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</x:si>
  <x:si>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</x:si>
  <x:si>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</x:si>
  <x:si>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</x:si>
  <x:si>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</x:si>
  <x:si>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</x:si>
  <x:si>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</x:si>
  <x:si>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</x:si>
  <x:si>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</x:si>
  <x:si>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</x:si>
  <x:si>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</x:si>
  <x:si>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</x:si>
  <x:si>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</x:si>
  <x:si>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</x:si>
  <x:si>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</x:si>
  <x:si>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</x:si>
  <x:si>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</x:si>
  <x:si>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</x:si>
  <x:si>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</x:si>
  <x:si>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</x:si>
  <x:si>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</x:si>
  <x:si>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</x:si>
  <x:si>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</x:si>
  <x:si>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</x:si>
  <x:si>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</x:si>
  <x:si>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</x:si>
  <x:si>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</x:si>
  <x:si>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</x:si>
  <x:si>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</x:si>
  <x:si>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</x:si>
  <x:si>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</x:si>
  <x:si>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</x:si>
  <x:si>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</x:si>
  <x:si>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</x:si>
  <x:si>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</x:si>
  <x:si>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</x:si>
  <x:si>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</x:si>
  <x:si>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</x:si>
  <x:si>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</x:si>
  <x:si>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</x:si>
  <x:si>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</x:si>
  <x:si>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</x:si>
  <x:si>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</x:si>
  <x:si>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</x:si>
  <x:si>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</x:si>
  <x:si>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</x:si>
  <x:si>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</x:si>
  <x:si>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</x:si>
  <x:si>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</x:si>
  <x:si>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</x:si>
  <x:si>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</x:si>
  <x:si>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</x:si>
  <x:si>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510401040001</x:t>
  </x:si>
  <x:si>
    <x:t>CLIFTON-FINE JUNIOR-SENIOR HIGH SCH</x:t>
  </x:si>
  <x:si>
    <x:t>Junior-Senior High School</x:t>
  </x:si>
  <x:si>
    <x:t>7</x:t>
  </x:si>
  <x:si>
    <x:t>12</x:t>
  </x:si>
  <x:si>
    <x:t>Yes</x:t>
  </x:si>
  <x:si>
    <x:t>No</x:t>
  </x:si>
  <x:si>
    <x:t>510401040002</x:t>
  </x:si>
  <x:si>
    <x:t>CLIFTON-FINE ELEMENTARY SCHOOL</x:t>
  </x:si>
  <x:si>
    <x:t>Elementary School</x:t>
  </x:si>
  <x:si>
    <x:t>Pre-K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</x:si>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</x:sst>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11117801</x:v>
      </x:c>
      <x:c r="E14" s="10" t="n">
        <x:v>148811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41248</x:v>
      </x:c>
      <x:c r="E15" s="10" t="n">
        <x:v>293560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265255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152000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708017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265255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682492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260145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16525</x:v>
      </x:c>
      <x:c r="E35" s="10" t="n">
        <x:v>0</x:v>
      </x:c>
      <x:c r="F35" s="7" t="n">
        <x:v>1</x:v>
      </x:c>
      <x:c r="G35" s="133" t="n">
        <x:v>16525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3" t="n">
        <x:v>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84472</x:v>
      </x:c>
      <x:c r="F44" s="7" t="n">
        <x:v>52</x:v>
      </x:c>
      <x:c r="G44" s="133" t="n">
        <x:v>1624.46153846154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260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15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22550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459988</x:v>
      </x:c>
      <x:c r="E63" s="10" t="n">
        <x:v>0</x:v>
      </x:c>
      <x:c r="F63" s="84" t="n">
        <x:v>3</x:v>
      </x:c>
      <x:c r="G63" s="133" t="n">
        <x:v>153329.333333333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775800</x:v>
      </x:c>
      <x:c r="E64" s="10" t="n">
        <x:v>0</x:v>
      </x:c>
      <x:c r="F64" s="84" t="n">
        <x:v>5.7</x:v>
      </x:c>
      <x:c r="G64" s="133" t="n">
        <x:v>136105.263157895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290800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295316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41000</x:v>
      </x:c>
      <x:c r="E72" s="10" t="n">
        <x:v>0</x:v>
      </x:c>
      <x:c r="F72" s="84" t="n">
        <x:v>0.1</x:v>
      </x:c>
      <x:c r="G72" s="133" t="n">
        <x:v>410000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25000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3690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1350791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3859751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4079579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133</x:v>
      </x:c>
      <x:c r="L8" s="108" t="n">
        <x:v>0</x:v>
      </x:c>
      <x:c r="M8" s="108" t="n">
        <x:v>0</x:v>
      </x:c>
      <x:c r="N8" s="108" t="n">
        <x:v>92</x:v>
      </x:c>
      <x:c r="O8" s="108" t="n">
        <x:v>0</x:v>
      </x:c>
      <x:c r="P8" s="108" t="n">
        <x:v>36</x:v>
      </x:c>
      <x:c r="Q8" s="109" t="n">
        <x:v>3</x:v>
      </x:c>
      <x:c r="R8" s="109" t="n">
        <x:v>14</x:v>
      </x:c>
      <x:c r="S8" s="109" t="n">
        <x:v>3.5</x:v>
      </x:c>
      <x:c r="T8" s="109" t="n">
        <x:v>1</x:v>
      </x:c>
      <x:c r="U8" s="109" t="n">
        <x:v>2</x:v>
      </x:c>
      <x:c r="V8" s="109" t="n">
        <x:v>9.5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127</x:v>
      </x:c>
      <x:c r="L9" s="108" t="n">
        <x:v>15</x:v>
      </x:c>
      <x:c r="M9" s="108" t="n">
        <x:v>0</x:v>
      </x:c>
      <x:c r="N9" s="108" t="n">
        <x:v>89</x:v>
      </x:c>
      <x:c r="O9" s="108" t="n">
        <x:v>0</x:v>
      </x:c>
      <x:c r="P9" s="108" t="n">
        <x:v>16</x:v>
      </x:c>
      <x:c r="Q9" s="109" t="n">
        <x:v>3</x:v>
      </x:c>
      <x:c r="R9" s="109" t="n">
        <x:v>12</x:v>
      </x:c>
      <x:c r="S9" s="109" t="n">
        <x:v>10.5</x:v>
      </x:c>
      <x:c r="T9" s="109" t="n">
        <x:v>1</x:v>
      </x:c>
      <x:c r="U9" s="109" t="n">
        <x:v>2</x:v>
      </x:c>
      <x:c r="V9" s="109" t="n">
        <x:v>9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144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145</x:v>
      </x:c>
      <x:c r="E5" s="182" t="s"/>
      <x:c r="F5" s="182" t="s"/>
      <x:c r="G5" s="182" t="s"/>
      <x:c r="H5" s="182" t="s"/>
      <x:c r="I5" s="183" t="s"/>
      <x:c r="J5" s="184" t="s">
        <x:v>146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147</x:v>
      </x:c>
      <x:c r="S5" s="188" t="s"/>
      <x:c r="T5" s="189" t="s"/>
      <x:c r="U5" s="163" t="s">
        <x:v>148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149</x:v>
      </x:c>
      <x:c r="E6" s="191" t="s"/>
      <x:c r="F6" s="192" t="s"/>
      <x:c r="G6" s="89" t="s"/>
      <x:c r="H6" s="90" t="s"/>
      <x:c r="I6" s="75" t="s"/>
      <x:c r="J6" s="163" t="s">
        <x:v>150</x:v>
      </x:c>
      <x:c r="K6" s="164" t="s"/>
      <x:c r="L6" s="163" t="s">
        <x:v>151</x:v>
      </x:c>
      <x:c r="M6" s="164" t="s"/>
      <x:c r="N6" s="163" t="s">
        <x:v>152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1" t="s">
        <x:v>154</x:v>
      </x:c>
      <x:c r="F7" s="101" t="s">
        <x:v>155</x:v>
      </x:c>
      <x:c r="G7" s="114" t="s">
        <x:v>156</x:v>
      </x:c>
      <x:c r="H7" s="193" t="s">
        <x:v>157</x:v>
      </x:c>
      <x:c r="I7" s="114" t="s">
        <x:v>158</x:v>
      </x:c>
      <x:c r="J7" s="114" t="s">
        <x:v>159</x:v>
      </x:c>
      <x:c r="K7" s="193" t="s">
        <x:v>140</x:v>
      </x:c>
      <x:c r="L7" s="114" t="s">
        <x:v>160</x:v>
      </x:c>
      <x:c r="M7" s="193" t="s">
        <x:v>161</x:v>
      </x:c>
      <x:c r="N7" s="114" t="s">
        <x:v>162</x:v>
      </x:c>
      <x:c r="O7" s="193" t="s">
        <x:v>163</x:v>
      </x:c>
      <x:c r="P7" s="193" t="s">
        <x:v>164</x:v>
      </x:c>
      <x:c r="Q7" s="114" t="s">
        <x:v>165</x:v>
      </x:c>
      <x:c r="R7" s="114" t="s">
        <x:v>166</x:v>
      </x:c>
      <x:c r="S7" s="114" t="s">
        <x:v>167</x:v>
      </x:c>
      <x:c r="T7" s="11" t="s">
        <x:v>168</x:v>
      </x:c>
      <x:c r="U7" s="125" t="s">
        <x:v>169</x:v>
      </x:c>
      <x:c r="V7" s="125" t="s">
        <x:v>170</x:v>
      </x:c>
      <x:c r="W7" s="125" t="s">
        <x:v>171</x:v>
      </x:c>
      <x:c r="X7" s="125" t="s">
        <x:v>172</x:v>
      </x:c>
      <x:c r="Y7" s="125" t="s">
        <x:v>173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1368060</x:v>
      </x:c>
      <x:c r="E8" s="81" t="n">
        <x:v>361310</x:v>
      </x:c>
      <x:c r="F8" s="117" t="n">
        <x:v>1063562.55</x:v>
      </x:c>
      <x:c r="G8" s="81" t="n">
        <x:v>728790</x:v>
      </x:c>
      <x:c r="H8" s="81" t="n">
        <x:v>178354</x:v>
      </x:c>
      <x:c r="I8" s="118">
        <x:f>SUM(D8:H8)</x:f>
      </x:c>
      <x:c r="J8" s="81" t="n">
        <x:v>2290329</x:v>
      </x:c>
      <x:c r="K8" s="81" t="n">
        <x:v>0</x:v>
      </x:c>
      <x:c r="L8" s="81" t="n">
        <x:v>649865</x:v>
      </x:c>
      <x:c r="M8" s="81" t="n">
        <x:v>0</x:v>
      </x:c>
      <x:c r="N8" s="81" t="n">
        <x:v>139455</x:v>
      </x:c>
      <x:c r="O8" s="81" t="n">
        <x:v>177044</x:v>
      </x:c>
      <x:c r="P8" s="81" t="n">
        <x:v>443384</x:v>
      </x:c>
      <x:c r="Q8" s="118">
        <x:f>SUM(J8:P8)</x:f>
      </x:c>
      <x:c r="R8" s="81" t="n">
        <x:v>3533474</x:v>
      </x:c>
      <x:c r="S8" s="81" t="n">
        <x:v>166603</x:v>
      </x:c>
      <x:c r="T8" s="59">
        <x:f>SUM('Part C'!$R8:$S8)</x:f>
      </x:c>
      <x:c r="U8" s="81" t="n">
        <x:v>26567.4736842105</x:v>
      </x:c>
      <x:c r="V8" s="81" t="n">
        <x:v>1252.65413533835</x:v>
      </x:c>
      <x:c r="W8" s="81" t="n">
        <x:v>1579041.29090909</x:v>
      </x:c>
      <x:c r="X8" s="81" t="n">
        <x:v>5279118.29090909</x:v>
      </x:c>
      <x:c r="Y8" s="12" t="n">
        <x:v>39692.6187286398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1162158</x:v>
      </x:c>
      <x:c r="E9" s="81" t="n">
        <x:v>278863</x:v>
      </x:c>
      <x:c r="F9" s="117" t="n">
        <x:v>886227.915</x:v>
      </x:c>
      <x:c r="G9" s="81" t="n">
        <x:v>313917</x:v>
      </x:c>
      <x:c r="H9" s="81" t="n">
        <x:v>91591</x:v>
      </x:c>
      <x:c r="I9" s="118">
        <x:f>SUM(D9:H9)</x:f>
      </x:c>
      <x:c r="J9" s="81" t="n">
        <x:v>1493569</x:v>
      </x:c>
      <x:c r="K9" s="81" t="n">
        <x:v>129763</x:v>
      </x:c>
      <x:c r="L9" s="81" t="n">
        <x:v>524590</x:v>
      </x:c>
      <x:c r="M9" s="81" t="n">
        <x:v>0</x:v>
      </x:c>
      <x:c r="N9" s="81" t="n">
        <x:v>139623</x:v>
      </x:c>
      <x:c r="O9" s="81" t="n">
        <x:v>188801</x:v>
      </x:c>
      <x:c r="P9" s="81" t="n">
        <x:v>256411</x:v>
      </x:c>
      <x:c r="Q9" s="118">
        <x:f>SUM(J9:P9)</x:f>
      </x:c>
      <x:c r="R9" s="81" t="n">
        <x:v>2541461</x:v>
      </x:c>
      <x:c r="S9" s="81" t="n">
        <x:v>191296</x:v>
      </x:c>
      <x:c r="T9" s="59">
        <x:f>SUM('Part C'!$R9:$S9)</x:f>
      </x:c>
      <x:c r="U9" s="81" t="n">
        <x:v>17897.6126760563</x:v>
      </x:c>
      <x:c r="V9" s="81" t="n">
        <x:v>1347.15492957746</x:v>
      </x:c>
      <x:c r="W9" s="81" t="n">
        <x:v>1685893.70909091</x:v>
      </x:c>
      <x:c r="X9" s="81" t="n">
        <x:v>4418650.70909091</x:v>
      </x:c>
      <x:c r="Y9" s="12" t="n">
        <x:v>31117.2585147247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144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175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176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177</x:v>
      </x:c>
      <x:c r="G6" s="173" t="s"/>
      <x:c r="H6" s="173" t="s"/>
      <x:c r="I6" s="173" t="s"/>
      <x:c r="J6" s="164" t="s"/>
      <x:c r="K6" s="163" t="s">
        <x:v>178</x:v>
      </x:c>
      <x:c r="L6" s="173" t="s"/>
      <x:c r="M6" s="173" t="s"/>
      <x:c r="N6" s="164" t="s"/>
      <x:c r="O6" s="65" t="s"/>
      <x:c r="P6" s="163" t="s">
        <x:v>179</x:v>
      </x:c>
      <x:c r="Q6" s="173" t="s"/>
      <x:c r="R6" s="173" t="s"/>
      <x:c r="S6" s="173" t="s"/>
      <x:c r="T6" s="173" t="s"/>
      <x:c r="U6" s="173" t="s"/>
      <x:c r="V6" s="164" t="s"/>
      <x:c r="W6" s="195" t="s">
        <x:v>180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1" t="s">
        <x:v>184</x:v>
      </x:c>
      <x:c r="H7" s="101" t="s">
        <x:v>185</x:v>
      </x:c>
      <x:c r="I7" s="101" t="s">
        <x:v>186</x:v>
      </x:c>
      <x:c r="J7" s="114" t="s">
        <x:v>187</x:v>
      </x:c>
      <x:c r="K7" s="75" t="s">
        <x:v>188</x:v>
      </x:c>
      <x:c r="L7" s="101" t="s">
        <x:v>189</x:v>
      </x:c>
      <x:c r="M7" s="101" t="s">
        <x:v>190</x:v>
      </x:c>
      <x:c r="N7" s="75" t="s">
        <x:v>191</x:v>
      </x:c>
      <x:c r="O7" s="114" t="s">
        <x:v>192</x:v>
      </x:c>
      <x:c r="P7" s="75" t="s">
        <x:v>193</x:v>
      </x:c>
      <x:c r="Q7" s="101" t="s">
        <x:v>194</x:v>
      </x:c>
      <x:c r="R7" s="101" t="s">
        <x:v>195</x:v>
      </x:c>
      <x:c r="S7" s="101" t="s">
        <x:v>196</x:v>
      </x:c>
      <x:c r="T7" s="101" t="s">
        <x:v>197</x:v>
      </x:c>
      <x:c r="U7" s="101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>
        <x:v>0.5</x:v>
      </x:c>
      <x:c r="P8" s="81" t="n">
        <x:v>0</x:v>
      </x:c>
      <x:c r="Q8" s="81" t="n">
        <x:v>50000</x:v>
      </x:c>
      <x:c r="R8" s="81" t="n">
        <x:v>0</x:v>
      </x:c>
      <x:c r="S8" s="81" t="n">
        <x:v>0</x:v>
      </x:c>
      <x:c r="T8" s="81" t="n">
        <x:v>0</x:v>
      </x:c>
      <x:c r="U8" s="81" t="n">
        <x:v>5179</x:v>
      </x:c>
      <x:c r="V8" s="118">
        <x:f>SUM(P8:U8)</x:f>
      </x:c>
      <x:c r="W8" s="81" t="n">
        <x:v>50000</x:v>
      </x:c>
      <x:c r="X8" s="81" t="n">
        <x:v>5179</x:v>
      </x:c>
      <x:c r="Y8" s="12" t="n">
        <x:v>0</x:v>
      </x:c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135</x:v>
      </x:c>
      <x:c r="E9" s="177" t="s">
        <x:v>135</x:v>
      </x:c>
      <x:c r="F9" s="120" t="n">
        <x:v>0</x:v>
      </x:c>
      <x:c r="G9" s="120" t="n">
        <x:v>15</x:v>
      </x:c>
      <x:c r="H9" s="120" t="n">
        <x:v>0</x:v>
      </x:c>
      <x:c r="I9" s="120" t="n">
        <x:v>0</x:v>
      </x:c>
      <x:c r="J9" s="121">
        <x:f>SUM(F9:I9)</x:f>
      </x:c>
      <x:c r="K9" s="81" t="n">
        <x:v>41248</x:v>
      </x:c>
      <x:c r="L9" s="81" t="n">
        <x:v>88515</x:v>
      </x:c>
      <x:c r="M9" s="81" t="n">
        <x:v>0</x:v>
      </x:c>
      <x:c r="N9" s="118">
        <x:f>SUM(K9:M9)</x:f>
      </x:c>
      <x:c r="O9" s="122" t="n">
        <x:v>0.5</x:v>
      </x:c>
      <x:c r="P9" s="81" t="n">
        <x:v>0</x:v>
      </x:c>
      <x:c r="Q9" s="81" t="n">
        <x:v>50000</x:v>
      </x:c>
      <x:c r="R9" s="81" t="n">
        <x:v>0</x:v>
      </x:c>
      <x:c r="S9" s="81" t="n">
        <x:v>0</x:v>
      </x:c>
      <x:c r="T9" s="81" t="n">
        <x:v>0</x:v>
      </x:c>
      <x:c r="U9" s="81" t="n">
        <x:v>5179</x:v>
      </x:c>
      <x:c r="V9" s="118">
        <x:f>SUM(P9:U9)</x:f>
      </x:c>
      <x:c r="W9" s="81" t="n">
        <x:v>50000</x:v>
      </x:c>
      <x:c r="X9" s="81" t="n">
        <x:v>5179</x:v>
      </x:c>
      <x:c r="Y9" s="12" t="n">
        <x:v>0</x:v>
      </x:c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63" t="s">
        <x:v>202</x:v>
      </x:c>
      <x:c r="G13" s="173" t="s"/>
      <x:c r="H13" s="173" t="s"/>
      <x:c r="I13" s="173" t="s"/>
      <x:c r="J13" s="164" t="s"/>
      <x:c r="K13" s="163" t="s">
        <x:v>203</x:v>
      </x:c>
      <x:c r="L13" s="173" t="s"/>
      <x:c r="M13" s="173" t="s"/>
      <x:c r="N13" s="164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8" t="s">
        <x:v>183</x:v>
      </x:c>
      <x:c r="G14" s="5" t="s">
        <x:v>184</x:v>
      </x:c>
      <x:c r="H14" s="5" t="s">
        <x:v>185</x:v>
      </x:c>
      <x:c r="I14" s="99" t="s">
        <x:v>186</x:v>
      </x:c>
      <x:c r="J14" s="11" t="s">
        <x:v>187</x:v>
      </x:c>
      <x:c r="K14" s="98" t="s">
        <x:v>188</x:v>
      </x:c>
      <x:c r="L14" s="5" t="s">
        <x:v>200</x:v>
      </x:c>
      <x:c r="M14" s="99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3:J13"/>
    <x:mergeCell ref="K13:N13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144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200" t="s"/>
      <x:c r="H10" s="14">
        <x:f>SUM(H8:H9)</x:f>
      </x:c>
      <x:c r="I10" s="200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139</x:v>
      </x:c>
      <x:c r="B2" s="83" t="s">
        <x:v>140</x:v>
      </x:c>
      <x:c r="C2" s="83" t="s">
        <x:v>135</x:v>
      </x:c>
    </x:row>
    <x:row r="3" spans="1:9" x14ac:dyDescent="0.3">
      <x:c r="A3" s="2" t="s">
        <x:v>132</x:v>
      </x:c>
      <x:c r="B3" s="83" t="s">
        <x:v>219</x:v>
      </x:c>
      <x:c r="C3" s="83" t="s">
        <x:v>136</x:v>
      </x:c>
      <x:c r="D3" s="2" t="s">
        <x:v>139</x:v>
      </x:c>
      <x:c r="F3" s="2" t="s">
        <x:v>140</x:v>
      </x:c>
      <x:c r="H3" s="2" t="n">
        <x:v>2020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223</x:v>
      </x:c>
      <x:c r="H4" s="2" t="n">
        <x:v>2021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6</x:v>
      </x:c>
      <x:c r="C6" s="0" t="s"/>
      <x:c r="D6" s="0" t="s">
        <x:v>132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227</x:v>
      </x:c>
      <x:c r="B7" s="83" t="n">
        <x:v>4</x:v>
      </x:c>
      <x:c r="D7" s="2" t="s">
        <x:v>228</x:v>
      </x:c>
      <x:c r="F7" s="2" t="n">
        <x:v>3</x:v>
      </x:c>
      <x:c r="I7" s="2" t="n">
        <x:v>2019</x:v>
      </x:c>
    </x:row>
    <x:row r="8" spans="1:9" x14ac:dyDescent="0.3">
      <x:c r="A8" s="2" t="s">
        <x:v>229</x:v>
      </x:c>
      <x:c r="B8" s="83" t="n">
        <x:v>5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230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230</x:v>
      </x:c>
      <x:c r="F10" s="2" t="n">
        <x:v>6</x:v>
      </x:c>
    </x:row>
    <x:row r="11" spans="1:9" x14ac:dyDescent="0.3">
      <x:c r="A11" s="2" t="s">
        <x:v>228</x:v>
      </x:c>
      <x:c r="B11" s="83" t="n">
        <x:v>8</x:v>
      </x:c>
      <x:c r="D11" s="2" t="s">
        <x:v>227</x:v>
      </x:c>
      <x:c r="F11" s="2" t="n">
        <x:v>7</x:v>
      </x:c>
    </x:row>
    <x:row r="12" spans="1:9" x14ac:dyDescent="0.3">
      <x:c r="B12" s="83" t="n">
        <x:v>9</x:v>
      </x:c>
      <x:c r="D12" s="2" t="s">
        <x:v>229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227</x:v>
      </x:c>
      <x:c r="F16" s="2" t="n">
        <x:v>12</x:v>
      </x:c>
    </x:row>
    <x:row r="17" spans="1:9" x14ac:dyDescent="0.3">
      <x:c r="B17" s="83" t="s">
        <x:v>229</x:v>
      </x:c>
      <x:c r="F17" s="2" t="s">
        <x:v>227</x:v>
      </x:c>
    </x:row>
    <x:row r="18" spans="1:9" x14ac:dyDescent="0.3">
      <x:c r="B18" s="83" t="s">
        <x:v>230</x:v>
      </x:c>
      <x:c r="F18" s="2" t="s">
        <x:v>229</x:v>
      </x:c>
    </x:row>
    <x:row r="19" spans="1:9">
      <x:c r="F19" s="2" t="s">
        <x:v>230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2021-05-11T14:00:07.9271352Z</dcterms:modified>
</coreProperties>
</file>