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<x:sst xmlns:x="http://schemas.openxmlformats.org/spreadsheetml/2006/main" count="230" uniqueCount="230">
  <x:si>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</x:si>
  <x:si>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</x:si>
  <x:si>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Chester</x:t>
  </x:si>
  <x:si>
    <x:t>BEDS Code</x:t>
  </x:si>
  <x:si>
    <x:t>440201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</x:si>
  <x:si>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</x:si>
  <x:si>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</x:si>
  <x:si>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</x:si>
  <x:si>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</x:si>
  <x:si>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</x:si>
  <x:si>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Erin Brennan</x:t>
  </x:si>
  <x:si>
    <x:t>Street Address Line 1</x:t>
  </x:si>
  <x:si>
    <x:t>64 Hambletonian Avenue</x:t>
  </x:si>
  <x:si>
    <x:t>Title of Contact</x:t>
  </x:si>
  <x:si>
    <x:t>Business Official</x:t>
  </x:si>
  <x:si>
    <x:t>Street Address Line 2</x:t>
  </x:si>
  <x:si>
    <x:t>Email Address</x:t>
  </x:si>
  <x:si>
    <x:t>erin.brennan@chesterufsd.org</x:t>
  </x:si>
  <x:si>
    <x:t>City</x:t>
  </x:si>
  <x:si>
    <x:t>Phone Number</x:t>
  </x:si>
  <x:si>
    <x:t>8454699184</x:t>
  </x:si>
  <x:si>
    <x:t>Zip Code</x:t>
  </x:si>
  <x:si>
    <x:t>10918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</x:si>
  <x:si>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</x:si>
  <x:si>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</x:si>
  <x:si>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</x:si>
  <x:si>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</x:si>
  <x:si>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</x:si>
  <x:si>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</x:si>
  <x:si>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</x:si>
  <x:si>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</x:si>
  <x:si>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</x:si>
  <x:si>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</x:si>
  <x:si>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</x:si>
  <x:si>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</x:si>
  <x:si>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</x:si>
  <x:si>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</x:si>
  <x:si>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</x:si>
  <x:si>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</x:si>
  <x:si>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</x:si>
  <x:si>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</x:si>
  <x:si>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</x:si>
  <x:si>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</x:si>
  <x:si>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</x:si>
  <x:si>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</x:si>
  <x:si>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</x:si>
  <x:si>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</x:si>
  <x:si>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</x:si>
  <x:si>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</x:si>
  <x:si>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</x:si>
  <x:si>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</x:si>
  <x:si>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</x:si>
  <x:si>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</x:si>
  <x:si>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</x:si>
  <x:si>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</x:si>
  <x:si>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</x:si>
  <x:si>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</x:si>
  <x:si>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</x:si>
  <x:si>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</x:si>
  <x:si>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</x:si>
  <x:si>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</x:si>
  <x:si>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</x:si>
  <x:si>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</x:si>
  <x:si>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</x:si>
  <x:si>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</x:si>
  <x:si>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</x:si>
  <x:si>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</x:si>
  <x:si>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</x:si>
  <x:si>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</x:si>
  <x:si>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</x:si>
  <x:si>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</x:si>
  <x:si>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</x:si>
  <x:si>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</x:si>
  <x:si>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</x:si>
  <x:si>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</x:si>
  <x:si>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</x:si>
  <x:si>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</x:si>
  <x:si>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</x:si>
  <x:si>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</x:si>
  <x:si>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</x:si>
  <x:si>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</x:si>
  <x:si>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</x:si>
  <x:si>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</x:si>
  <x:si>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</x:si>
  <x:si>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</x:si>
  <x:si>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</x:si>
  <x:si>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</x:si>
  <x:si>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</x:si>
  <x:si>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</x:si>
  <x:si>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</x:si>
  <x:si>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</x:si>
  <x:si>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</x:si>
  <x:si>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</x:si>
  <x:si>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</x:si>
  <x:si>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</x:si>
  <x:si>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</x:si>
  <x:si>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</x:si>
  <x:si>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</x:si>
  <x:si>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</x:si>
  <x:si>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</x:si>
  <x:si>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</x:si>
  <x:si>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</x:si>
  <x:si>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</x:si>
  <x:si>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</x:si>
  <x:si>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</x:si>
  <x:si>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</x:si>
  <x:si>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</x:si>
  <x:si>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</x:si>
  <x:si>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</x:si>
  <x:si>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</x:si>
  <x:si>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</x:si>
  <x:si>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</x:si>
  <x:si>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</x:si>
  <x:si>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</x:si>
  <x:si>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</x:si>
  <x:si>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</x:si>
  <x:si>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</x:si>
  <x:si>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</x:si>
  <x:si>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</x:si>
  <x:si>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</x:si>
  <x:si>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</x:si>
  <x:si>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</x:si>
  <x:si>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</x:si>
  <x:si>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</x:si>
  <x:si>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</x:si>
  <x:si>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</x:si>
  <x:si>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</x:si>
  <x:si>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</x:si>
  <x:si>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</x:si>
  <x:si>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440201020001</x:t>
  </x:si>
  <x:si>
    <x:t>CHESTER ACADEMY-MIDDLE/HIGH SCHOOL</x:t>
  </x:si>
  <x:si>
    <x:t>Junior-Senior High School</x:t>
  </x:si>
  <x:si>
    <x:t>6</x:t>
  </x:si>
  <x:si>
    <x:t>12</x:t>
  </x:si>
  <x:si>
    <x:t>Yes</x:t>
  </x:si>
  <x:si>
    <x:t>No</x:t>
  </x:si>
  <x:si>
    <x:t>440201020002</x:t>
  </x:si>
  <x:si>
    <x:t>CHESTER ELEMENTARY SCHOOL</x:t>
  </x:si>
  <x:si>
    <x:t>Elementary School</x:t>
  </x:si>
  <x:si>
    <x:t>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</x:si>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</x:sst>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29593452</x:v>
      </x:c>
      <x:c r="E14" s="10" t="n">
        <x:v>20000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500457</x:v>
      </x:c>
      <x:c r="E15" s="10" t="n">
        <x:v>350000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209000</x:v>
      </x:c>
      <x:c r="E16" s="10" t="n">
        <x:v>130000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285000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1860800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209000</x:v>
      </x:c>
      <x:c r="E24" s="10" t="n">
        <x:v>130000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1822185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36515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3005700</x:v>
      </x:c>
      <x:c r="E37" s="10" t="n">
        <x:v>0</x:v>
      </x:c>
      <x:c r="F37" s="7" t="n">
        <x:v>44</x:v>
      </x:c>
      <x:c r="G37" s="133" t="n">
        <x:v>68311.3636363636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305320</x:v>
      </x:c>
      <x:c r="E38" s="10" t="n">
        <x:v>0</x:v>
      </x:c>
      <x:c r="F38" s="7" t="n">
        <x:v>4</x:v>
      </x:c>
      <x:c r="G38" s="133" t="n">
        <x:v>76330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962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27900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695967</x:v>
      </x:c>
      <x:c r="E63" s="10" t="n">
        <x:v>0</x:v>
      </x:c>
      <x:c r="F63" s="84" t="n">
        <x:v>6</x:v>
      </x:c>
      <x:c r="G63" s="133" t="n">
        <x:v>115994.5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2029700</x:v>
      </x:c>
      <x:c r="E64" s="10" t="n">
        <x:v>0</x:v>
      </x:c>
      <x:c r="F64" s="84" t="n">
        <x:v>6</x:v>
      </x:c>
      <x:c r="G64" s="133" t="n">
        <x:v>338283.333333333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358100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419672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205900</x:v>
      </x:c>
      <x:c r="E72" s="10" t="n">
        <x:v>0</x:v>
      </x:c>
      <x:c r="F72" s="84" t="n">
        <x:v>1.5</x:v>
      </x:c>
      <x:c r="G72" s="133" t="n">
        <x:v>137266.666666667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135000</x:v>
      </x:c>
      <x:c r="E75" s="10" t="n">
        <x:v>39876</x:v>
      </x:c>
      <x:c r="F75" s="84" t="n">
        <x:v>2</x:v>
      </x:c>
      <x:c r="G75" s="133" t="n">
        <x:v>87438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80500</x:v>
      </x:c>
      <x:c r="E78" s="10" t="n">
        <x:v>8000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1750000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4536412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11803258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594</x:v>
      </x:c>
      <x:c r="L8" s="108" t="n">
        <x:v>0</x:v>
      </x:c>
      <x:c r="M8" s="108" t="n">
        <x:v>0</x:v>
      </x:c>
      <x:c r="N8" s="108" t="n">
        <x:v>220</x:v>
      </x:c>
      <x:c r="O8" s="108" t="n">
        <x:v>15</x:v>
      </x:c>
      <x:c r="P8" s="108" t="n">
        <x:v>137</x:v>
      </x:c>
      <x:c r="Q8" s="109" t="n">
        <x:v>8</x:v>
      </x:c>
      <x:c r="R8" s="109" t="n">
        <x:v>37</x:v>
      </x:c>
      <x:c r="S8" s="109" t="n">
        <x:v>10</x:v>
      </x:c>
      <x:c r="T8" s="109" t="n">
        <x:v>6</x:v>
      </x:c>
      <x:c r="U8" s="109" t="n">
        <x:v>7</x:v>
      </x:c>
      <x:c r="V8" s="109" t="n">
        <x:v>19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368</x:v>
      </x:c>
      <x:c r="L9" s="108" t="n">
        <x:v>0</x:v>
      </x:c>
      <x:c r="M9" s="108" t="n">
        <x:v>0</x:v>
      </x:c>
      <x:c r="N9" s="108" t="n">
        <x:v>136</x:v>
      </x:c>
      <x:c r="O9" s="108" t="n">
        <x:v>12</x:v>
      </x:c>
      <x:c r="P9" s="108" t="n">
        <x:v>85</x:v>
      </x:c>
      <x:c r="Q9" s="109" t="n">
        <x:v>2</x:v>
      </x:c>
      <x:c r="R9" s="109" t="n">
        <x:v>35.5</x:v>
      </x:c>
      <x:c r="S9" s="109" t="n">
        <x:v>8</x:v>
      </x:c>
      <x:c r="T9" s="109" t="n">
        <x:v>1</x:v>
      </x:c>
      <x:c r="U9" s="109" t="n">
        <x:v>8</x:v>
      </x:c>
      <x:c r="V9" s="109" t="n">
        <x:v>13.5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141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144</x:v>
      </x:c>
      <x:c r="E5" s="182" t="s"/>
      <x:c r="F5" s="182" t="s"/>
      <x:c r="G5" s="182" t="s"/>
      <x:c r="H5" s="182" t="s"/>
      <x:c r="I5" s="183" t="s"/>
      <x:c r="J5" s="184" t="s">
        <x:v>145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146</x:v>
      </x:c>
      <x:c r="S5" s="188" t="s"/>
      <x:c r="T5" s="189" t="s"/>
      <x:c r="U5" s="163" t="s">
        <x:v>147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148</x:v>
      </x:c>
      <x:c r="E6" s="191" t="s"/>
      <x:c r="F6" s="192" t="s"/>
      <x:c r="G6" s="89" t="s"/>
      <x:c r="H6" s="90" t="s"/>
      <x:c r="I6" s="75" t="s"/>
      <x:c r="J6" s="163" t="s">
        <x:v>149</x:v>
      </x:c>
      <x:c r="K6" s="164" t="s"/>
      <x:c r="L6" s="163" t="s">
        <x:v>150</x:v>
      </x:c>
      <x:c r="M6" s="164" t="s"/>
      <x:c r="N6" s="163" t="s">
        <x:v>151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152</x:v>
      </x:c>
      <x:c r="E7" s="101" t="s">
        <x:v>153</x:v>
      </x:c>
      <x:c r="F7" s="101" t="s">
        <x:v>154</x:v>
      </x:c>
      <x:c r="G7" s="114" t="s">
        <x:v>155</x:v>
      </x:c>
      <x:c r="H7" s="193" t="s">
        <x:v>156</x:v>
      </x:c>
      <x:c r="I7" s="114" t="s">
        <x:v>157</x:v>
      </x:c>
      <x:c r="J7" s="114" t="s">
        <x:v>158</x:v>
      </x:c>
      <x:c r="K7" s="193" t="s">
        <x:v>159</x:v>
      </x:c>
      <x:c r="L7" s="114" t="s">
        <x:v>160</x:v>
      </x:c>
      <x:c r="M7" s="193" t="s">
        <x:v>161</x:v>
      </x:c>
      <x:c r="N7" s="114" t="s">
        <x:v>162</x:v>
      </x:c>
      <x:c r="O7" s="193" t="s">
        <x:v>163</x:v>
      </x:c>
      <x:c r="P7" s="193" t="s">
        <x:v>164</x:v>
      </x:c>
      <x:c r="Q7" s="114" t="s">
        <x:v>165</x:v>
      </x:c>
      <x:c r="R7" s="114" t="s">
        <x:v>166</x:v>
      </x:c>
      <x:c r="S7" s="114" t="s">
        <x:v>167</x:v>
      </x:c>
      <x:c r="T7" s="11" t="s">
        <x:v>168</x:v>
      </x:c>
      <x:c r="U7" s="125" t="s">
        <x:v>169</x:v>
      </x:c>
      <x:c r="V7" s="125" t="s">
        <x:v>170</x:v>
      </x:c>
      <x:c r="W7" s="125" t="s">
        <x:v>171</x:v>
      </x:c>
      <x:c r="X7" s="125" t="s">
        <x:v>172</x:v>
      </x:c>
      <x:c r="Y7" s="125" t="s">
        <x:v>173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4186297</x:v>
      </x:c>
      <x:c r="E8" s="81" t="n">
        <x:v>1706609</x:v>
      </x:c>
      <x:c r="F8" s="117" t="n">
        <x:v>1391315.1066</x:v>
      </x:c>
      <x:c r="G8" s="81" t="n">
        <x:v>986000</x:v>
      </x:c>
      <x:c r="H8" s="81" t="n">
        <x:v>1878722</x:v>
      </x:c>
      <x:c r="I8" s="118">
        <x:f>SUM(D8:H8)</x:f>
      </x:c>
      <x:c r="J8" s="81" t="n">
        <x:v>5259695</x:v>
      </x:c>
      <x:c r="K8" s="81" t="n">
        <x:v>0</x:v>
      </x:c>
      <x:c r="L8" s="81" t="n">
        <x:v>1448761</x:v>
      </x:c>
      <x:c r="M8" s="81" t="n">
        <x:v>0</x:v>
      </x:c>
      <x:c r="N8" s="81" t="n">
        <x:v>551810</x:v>
      </x:c>
      <x:c r="O8" s="81" t="n">
        <x:v>506697</x:v>
      </x:c>
      <x:c r="P8" s="81" t="n">
        <x:v>2381980</x:v>
      </x:c>
      <x:c r="Q8" s="118">
        <x:f>SUM(J8:P8)</x:f>
      </x:c>
      <x:c r="R8" s="81" t="n">
        <x:v>10028530</x:v>
      </x:c>
      <x:c r="S8" s="81" t="n">
        <x:v>120413</x:v>
      </x:c>
      <x:c r="T8" s="59">
        <x:f>SUM('Part C'!$R8:$S8)</x:f>
      </x:c>
      <x:c r="U8" s="81" t="n">
        <x:v>16883.0471380471</x:v>
      </x:c>
      <x:c r="V8" s="81" t="n">
        <x:v>202.715488215488</x:v>
      </x:c>
      <x:c r="W8" s="81" t="n">
        <x:v>3550795.54054054</x:v>
      </x:c>
      <x:c r="X8" s="81" t="n">
        <x:v>13699738.5405405</x:v>
      </x:c>
      <x:c r="Y8" s="12" t="n">
        <x:v>23063.5328965329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3645116</x:v>
      </x:c>
      <x:c r="E9" s="81" t="n">
        <x:v>1242949</x:v>
      </x:c>
      <x:c r="F9" s="117" t="n">
        <x:v>1154072.1465</x:v>
      </x:c>
      <x:c r="G9" s="81" t="n">
        <x:v>141100</x:v>
      </x:c>
      <x:c r="H9" s="81" t="n">
        <x:v>1065594</x:v>
      </x:c>
      <x:c r="I9" s="118">
        <x:f>SUM(D9:H9)</x:f>
      </x:c>
      <x:c r="J9" s="81" t="n">
        <x:v>3631646</x:v>
      </x:c>
      <x:c r="K9" s="81" t="n">
        <x:v>0</x:v>
      </x:c>
      <x:c r="L9" s="81" t="n">
        <x:v>1191953</x:v>
      </x:c>
      <x:c r="M9" s="81" t="n">
        <x:v>0</x:v>
      </x:c>
      <x:c r="N9" s="81" t="n">
        <x:v>295079</x:v>
      </x:c>
      <x:c r="O9" s="81" t="n">
        <x:v>446859</x:v>
      </x:c>
      <x:c r="P9" s="81" t="n">
        <x:v>1683294</x:v>
      </x:c>
      <x:c r="Q9" s="118">
        <x:f>SUM(J9:P9)</x:f>
      </x:c>
      <x:c r="R9" s="81" t="n">
        <x:v>7047120</x:v>
      </x:c>
      <x:c r="S9" s="81" t="n">
        <x:v>201711</x:v>
      </x:c>
      <x:c r="T9" s="59">
        <x:f>SUM('Part C'!$R9:$S9)</x:f>
      </x:c>
      <x:c r="U9" s="81" t="n">
        <x:v>19149.7826086957</x:v>
      </x:c>
      <x:c r="V9" s="81" t="n">
        <x:v>548.127717391304</x:v>
      </x:c>
      <x:c r="W9" s="81" t="n">
        <x:v>2199819.45945946</x:v>
      </x:c>
      <x:c r="X9" s="81" t="n">
        <x:v>9448650.45945946</x:v>
      </x:c>
      <x:c r="Y9" s="12" t="n">
        <x:v>25675.6805963572</x:v>
      </x:c>
    </x:row>
    <x:row r="10" spans="1:25" s="3" customFormat="1" ht="15" customHeight="1">
      <x:c r="A10" s="4" t="s">
        <x:v>141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177</x:v>
      </x:c>
      <x:c r="G6" s="173" t="s"/>
      <x:c r="H6" s="173" t="s"/>
      <x:c r="I6" s="173" t="s"/>
      <x:c r="J6" s="164" t="s"/>
      <x:c r="K6" s="163" t="s">
        <x:v>178</x:v>
      </x:c>
      <x:c r="L6" s="173" t="s"/>
      <x:c r="M6" s="173" t="s"/>
      <x:c r="N6" s="164" t="s"/>
      <x:c r="O6" s="65" t="s"/>
      <x:c r="P6" s="163" t="s">
        <x:v>179</x:v>
      </x:c>
      <x:c r="Q6" s="173" t="s"/>
      <x:c r="R6" s="173" t="s"/>
      <x:c r="S6" s="173" t="s"/>
      <x:c r="T6" s="173" t="s"/>
      <x:c r="U6" s="173" t="s"/>
      <x:c r="V6" s="164" t="s"/>
      <x:c r="W6" s="195" t="s">
        <x:v>180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181</x:v>
      </x:c>
      <x:c r="E7" s="75" t="s">
        <x:v>182</x:v>
      </x:c>
      <x:c r="F7" s="75" t="s">
        <x:v>183</x:v>
      </x:c>
      <x:c r="G7" s="101" t="s">
        <x:v>184</x:v>
      </x:c>
      <x:c r="H7" s="101" t="s">
        <x:v>185</x:v>
      </x:c>
      <x:c r="I7" s="101" t="s">
        <x:v>186</x:v>
      </x:c>
      <x:c r="J7" s="114" t="s">
        <x:v>187</x:v>
      </x:c>
      <x:c r="K7" s="75" t="s">
        <x:v>188</x:v>
      </x:c>
      <x:c r="L7" s="101" t="s">
        <x:v>189</x:v>
      </x:c>
      <x:c r="M7" s="101" t="s">
        <x:v>190</x:v>
      </x:c>
      <x:c r="N7" s="75" t="s">
        <x:v>191</x:v>
      </x:c>
      <x:c r="O7" s="114" t="s">
        <x:v>192</x:v>
      </x:c>
      <x:c r="P7" s="75" t="s">
        <x:v>193</x:v>
      </x:c>
      <x:c r="Q7" s="101" t="s">
        <x:v>194</x:v>
      </x:c>
      <x:c r="R7" s="101" t="s">
        <x:v>195</x:v>
      </x:c>
      <x:c r="S7" s="101" t="s">
        <x:v>196</x:v>
      </x:c>
      <x:c r="T7" s="101" t="s">
        <x:v>197</x:v>
      </x:c>
      <x:c r="U7" s="101" t="s">
        <x:v>156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202</x:v>
      </x:c>
      <x:c r="G13" s="173" t="s"/>
      <x:c r="H13" s="173" t="s"/>
      <x:c r="I13" s="173" t="s"/>
      <x:c r="J13" s="164" t="s"/>
      <x:c r="K13" s="163" t="s">
        <x:v>203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8" t="s">
        <x:v>183</x:v>
      </x:c>
      <x:c r="G14" s="5" t="s">
        <x:v>184</x:v>
      </x:c>
      <x:c r="H14" s="5" t="s">
        <x:v>185</x:v>
      </x:c>
      <x:c r="I14" s="99" t="s">
        <x:v>186</x:v>
      </x:c>
      <x:c r="J14" s="11" t="s">
        <x:v>187</x:v>
      </x:c>
      <x:c r="K14" s="98" t="s">
        <x:v>188</x:v>
      </x:c>
      <x:c r="L14" s="5" t="s">
        <x:v>200</x:v>
      </x:c>
      <x:c r="M14" s="99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141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217</x:v>
      </x:c>
      <x:c r="C1" s="82" t="s">
        <x:v>218</x:v>
      </x:c>
    </x:row>
    <x:row r="2" spans="1:9" x14ac:dyDescent="0.3">
      <x:c r="A2" s="2" t="s">
        <x:v>138</x:v>
      </x:c>
      <x:c r="B2" s="83" t="s">
        <x:v>159</x:v>
      </x:c>
      <x:c r="C2" s="83" t="s">
        <x:v>134</x:v>
      </x:c>
    </x:row>
    <x:row r="3" spans="1:9" x14ac:dyDescent="0.3">
      <x:c r="A3" s="2" t="s">
        <x:v>131</x:v>
      </x:c>
      <x:c r="B3" s="83" t="s">
        <x:v>219</x:v>
      </x:c>
      <x:c r="C3" s="83" t="s">
        <x:v>135</x:v>
      </x:c>
      <x:c r="D3" s="2" t="s">
        <x:v>138</x:v>
      </x:c>
      <x:c r="F3" s="2" t="s">
        <x:v>159</x:v>
      </x:c>
      <x:c r="H3" s="2" t="n">
        <x:v>2020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139</x:v>
      </x:c>
      <x:c r="H4" s="2" t="n">
        <x:v>2021</x:v>
      </x:c>
      <x:c r="I4" s="2" t="n">
        <x:v>2016</x:v>
      </x:c>
    </x:row>
    <x:row r="5" spans="1:9" x14ac:dyDescent="0.3">
      <x:c r="A5" s="2" t="s">
        <x:v>223</x:v>
      </x:c>
      <x:c r="B5" s="83" t="s">
        <x:v>224</x:v>
      </x:c>
      <x:c r="D5" s="2" t="s">
        <x:v>225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225</x:v>
      </x:c>
      <x:c r="B6" s="83" t="s">
        <x:v>6</x:v>
      </x:c>
      <x:c r="C6" s="0" t="s"/>
      <x:c r="D6" s="0" t="s">
        <x:v>131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226</x:v>
      </x:c>
      <x:c r="B7" s="83" t="n">
        <x:v>4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n">
        <x:v>5</x:v>
      </x:c>
      <x:c r="D8" s="2" t="s">
        <x:v>223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229</x:v>
      </x:c>
      <x:c r="F10" s="2" t="n">
        <x:v>6</x:v>
      </x:c>
    </x:row>
    <x:row r="11" spans="1:9" x14ac:dyDescent="0.3">
      <x:c r="A11" s="2" t="s">
        <x:v>227</x:v>
      </x:c>
      <x:c r="B11" s="83" t="n">
        <x:v>8</x:v>
      </x:c>
      <x:c r="D11" s="2" t="s">
        <x:v>226</x:v>
      </x:c>
      <x:c r="F11" s="2" t="n">
        <x:v>7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228</x:v>
      </x:c>
      <x:c r="F17" s="2" t="s">
        <x:v>226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2021-05-24T17:00:13.4400483Z</dcterms:modified>
</coreProperties>
</file>