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<x:sst xmlns:x="http://schemas.openxmlformats.org/spreadsheetml/2006/main" count="234" uniqueCount="234">
  <x:si>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</x:si>
  <x:si>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</x:si>
  <x:si>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Cheektowaga</x:t>
  </x:si>
  <x:si>
    <x:t>BEDS Code</x:t>
  </x:si>
  <x:si>
    <x:t>140701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</x:si>
  <x:si>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</x:si>
  <x:si>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</x:si>
  <x:si>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</x:si>
  <x:si>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</x:si>
  <x:si>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</x:si>
  <x:si>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Kaitlyn Tokarczyk</x:t>
  </x:si>
  <x:si>
    <x:t>Street Address Line 1</x:t>
  </x:si>
  <x:si>
    <x:t xml:space="preserve">3600 Union Rd. </x:t>
  </x:si>
  <x:si>
    <x:t>Title of Contact</x:t>
  </x:si>
  <x:si>
    <x:t>Business Manager</x:t>
  </x:si>
  <x:si>
    <x:t>Street Address Line 2</x:t>
  </x:si>
  <x:si>
    <x:t>Email Address</x:t>
  </x:si>
  <x:si>
    <x:t>ktokarczyk@ccsd-k12.net</x:t>
  </x:si>
  <x:si>
    <x:t>City</x:t>
  </x:si>
  <x:si>
    <x:t>Phone Number</x:t>
  </x:si>
  <x:si>
    <x:t>7166863611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</x:si>
  <x:si>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</x:si>
  <x:si>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</x:si>
  <x:si>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</x:si>
  <x:si>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</x:si>
  <x:si>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</x:si>
  <x:si>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</x:si>
  <x:si>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</x:si>
  <x:si>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</x:si>
  <x:si>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</x:si>
  <x:si>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</x:si>
  <x:si>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</x:si>
  <x:si>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</x:si>
  <x:si>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</x:si>
  <x:si>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</x:si>
  <x:si>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</x:si>
  <x:si>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</x:si>
  <x:si>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</x:si>
  <x:si>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</x:si>
  <x:si>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</x:si>
  <x:si>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</x:si>
  <x:si>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</x:si>
  <x:si>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</x:si>
  <x:si>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</x:si>
  <x:si>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</x:si>
  <x:si>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</x:si>
  <x:si>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</x:si>
  <x:si>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</x:si>
  <x:si>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</x:si>
  <x:si>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</x:si>
  <x:si>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</x:si>
  <x:si>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</x:si>
  <x:si>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</x:si>
  <x:si>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</x:si>
  <x:si>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</x:si>
  <x:si>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</x:si>
  <x:si>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</x:si>
  <x:si>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</x:si>
  <x:si>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</x:si>
  <x:si>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</x:si>
  <x:si>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</x:si>
  <x:si>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</x:si>
  <x:si>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</x:si>
  <x:si>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</x:si>
  <x:si>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</x:si>
  <x:si>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</x:si>
  <x:si>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</x:si>
  <x:si>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</x:si>
  <x:si>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</x:si>
  <x:si>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</x:si>
  <x:si>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</x:si>
  <x:si>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</x:si>
  <x:si>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</x:si>
  <x:si>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</x:si>
  <x:si>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</x:si>
  <x:si>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</x:si>
  <x:si>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</x:si>
  <x:si>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</x:si>
  <x:si>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</x:si>
  <x:si>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</x:si>
  <x:si>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</x:si>
  <x:si>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</x:si>
  <x:si>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</x:si>
  <x:si>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</x:si>
  <x:si>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</x:si>
  <x:si>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</x:si>
  <x:si>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</x:si>
  <x:si>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</x:si>
  <x:si>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</x:si>
  <x:si>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</x:si>
  <x:si>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</x:si>
  <x:si>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</x:si>
  <x:si>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</x:si>
  <x:si>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</x:si>
  <x:si>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</x:si>
  <x:si>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</x:si>
  <x:si>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</x:si>
  <x:si>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</x:si>
  <x:si>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</x:si>
  <x:si>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</x:si>
  <x:si>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</x:si>
  <x:si>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</x:si>
  <x:si>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</x:si>
  <x:si>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</x:si>
  <x:si>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</x:si>
  <x:si>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</x:si>
  <x:si>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</x:si>
  <x:si>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</x:si>
  <x:si>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</x:si>
  <x:si>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</x:si>
  <x:si>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</x:si>
  <x:si>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</x:si>
  <x:si>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</x:si>
  <x:si>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</x:si>
  <x:si>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</x:si>
  <x:si>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</x:si>
  <x:si>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</x:si>
  <x:si>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</x:si>
  <x:si>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</x:si>
  <x:si>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</x:si>
  <x:si>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</x:si>
  <x:si>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</x:si>
  <x:si>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</x:si>
  <x:si>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</x:si>
  <x:si>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</x:si>
  <x:si>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</x:si>
  <x:si>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</x:si>
  <x:si>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</x:si>
  <x:si>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</x:si>
  <x:si>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140701060004</x:t>
  </x:si>
  <x:si>
    <x:t>UNION EAST ELEMENTARY SCHOOL</x:t>
  </x:si>
  <x:si>
    <x:t>Elementary School</x:t>
  </x:si>
  <x:si>
    <x:t>Pre-K</x:t>
  </x:si>
  <x:si>
    <x:t>4</x:t>
  </x:si>
  <x:si>
    <x:t>Yes</x:t>
  </x:si>
  <x:si>
    <x:t>No</x:t>
  </x:si>
  <x:si>
    <x:t>140701060006</x:t>
  </x:si>
  <x:si>
    <x:t>CHEEKTOWAGA HIGH SCHOOL</x:t>
  </x:si>
  <x:si>
    <x:t>Senior High School</x:t>
  </x:si>
  <x:si>
    <x:t>9</x:t>
  </x:si>
  <x:si>
    <x:t>12</x:t>
  </x:si>
  <x:si>
    <x:t>140701060007</x:t>
  </x:si>
  <x:si>
    <x:t>CHEEKTOWAGA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</x:si>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</x:sst>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46525475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2366289</x:v>
      </x:c>
      <x:c r="E15" s="10" t="n">
        <x:v>1553111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223323</x:v>
      </x:c>
      <x:c r="E16" s="10" t="n">
        <x:v>1217096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767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2708293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223323</x:v>
      </x:c>
      <x:c r="E24" s="10" t="n">
        <x:v>1217096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6067857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44407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1680087</x:v>
      </x:c>
      <x:c r="E33" s="10" t="n">
        <x:v>0</x:v>
      </x:c>
      <x:c r="F33" s="7" t="n">
        <x:v>136</x:v>
      </x:c>
      <x:c r="G33" s="133" t="n">
        <x:v>12353.5808823529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368799</x:v>
      </x:c>
      <x:c r="E35" s="10" t="n">
        <x:v>0</x:v>
      </x:c>
      <x:c r="F35" s="7" t="n">
        <x:v>5</x:v>
      </x:c>
      <x:c r="G35" s="133" t="n">
        <x:v>73759.8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259200</x:v>
      </x:c>
      <x:c r="E36" s="10" t="n">
        <x:v>0</x:v>
      </x:c>
      <x:c r="F36" s="7" t="n">
        <x:v>36</x:v>
      </x:c>
      <x:c r="G36" s="133" t="n">
        <x:v>7200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571384</x:v>
      </x:c>
      <x:c r="E37" s="10" t="n">
        <x:v>0</x:v>
      </x:c>
      <x:c r="F37" s="7" t="n">
        <x:v>14</x:v>
      </x:c>
      <x:c r="G37" s="133" t="n">
        <x:v>40813.1428571429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1010813</x:v>
      </x:c>
      <x:c r="E38" s="10" t="n">
        <x:v>0</x:v>
      </x:c>
      <x:c r="F38" s="7" t="n">
        <x:v>23</x:v>
      </x:c>
      <x:c r="G38" s="133" t="n">
        <x:v>43948.3913043478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185051</x:v>
      </x:c>
      <x:c r="E41" s="10" t="n">
        <x:v>0</x:v>
      </x:c>
      <x:c r="F41" s="7" t="n">
        <x:v>23</x:v>
      </x:c>
      <x:c r="G41" s="133" t="n">
        <x:v>8045.69565217391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21449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895737</x:v>
      </x:c>
      <x:c r="E63" s="10" t="n">
        <x:v>0</x:v>
      </x:c>
      <x:c r="F63" s="84" t="n">
        <x:v>6.5</x:v>
      </x:c>
      <x:c r="G63" s="133" t="n">
        <x:v>137805.692307692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2121929</x:v>
      </x:c>
      <x:c r="E64" s="10" t="n">
        <x:v>20000</x:v>
      </x:c>
      <x:c r="F64" s="84" t="n">
        <x:v>50.2</x:v>
      </x:c>
      <x:c r="G64" s="133" t="n">
        <x:v>42667.9083665339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1186654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909540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202437</x:v>
      </x:c>
      <x:c r="E72" s="10" t="n">
        <x:v>266524</x:v>
      </x:c>
      <x:c r="F72" s="84" t="n">
        <x:v>1</x:v>
      </x:c>
      <x:c r="G72" s="133" t="n">
        <x:v>468961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48169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31534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10424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734270</x:v>
      </x:c>
      <x:c r="E77" s="10" t="n">
        <x:v>0</x:v>
      </x:c>
      <x:c r="F77" s="84" t="n">
        <x:v>8</x:v>
      </x:c>
      <x:c r="G77" s="133" t="n">
        <x:v>91783.75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446736</x:v>
      </x:c>
      <x:c r="E78" s="10" t="n">
        <x:v>46203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10475980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21077811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825</x:v>
      </x:c>
      <x:c r="L8" s="108" t="n">
        <x:v>108</x:v>
      </x:c>
      <x:c r="M8" s="108" t="n">
        <x:v>0</x:v>
      </x:c>
      <x:c r="N8" s="108" t="n">
        <x:v>597</x:v>
      </x:c>
      <x:c r="O8" s="108" t="n">
        <x:v>38</x:v>
      </x:c>
      <x:c r="P8" s="108" t="n">
        <x:v>152</x:v>
      </x:c>
      <x:c r="Q8" s="109" t="n">
        <x:v>14</x:v>
      </x:c>
      <x:c r="R8" s="109" t="n">
        <x:v>65</x:v>
      </x:c>
      <x:c r="S8" s="109" t="n">
        <x:v>22</x:v>
      </x:c>
      <x:c r="T8" s="109" t="n">
        <x:v>3</x:v>
      </x:c>
      <x:c r="U8" s="109" t="n">
        <x:v>9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685</x:v>
      </x:c>
      <x:c r="L9" s="108" t="n">
        <x:v>0</x:v>
      </x:c>
      <x:c r="M9" s="108" t="n">
        <x:v>0</x:v>
      </x:c>
      <x:c r="N9" s="108" t="n">
        <x:v>369</x:v>
      </x:c>
      <x:c r="O9" s="108" t="n">
        <x:v>38</x:v>
      </x:c>
      <x:c r="P9" s="108" t="n">
        <x:v>120</x:v>
      </x:c>
      <x:c r="Q9" s="109" t="n">
        <x:v>3</x:v>
      </x:c>
      <x:c r="R9" s="109" t="n">
        <x:v>56</x:v>
      </x:c>
      <x:c r="S9" s="109" t="n">
        <x:v>9</x:v>
      </x:c>
      <x:c r="T9" s="109" t="n">
        <x:v>4</x:v>
      </x:c>
      <x:c r="U9" s="109" t="n">
        <x:v>9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632</x:v>
      </x:c>
      <x:c r="L10" s="108" t="n">
        <x:v>0</x:v>
      </x:c>
      <x:c r="M10" s="108" t="n">
        <x:v>0</x:v>
      </x:c>
      <x:c r="N10" s="108" t="n">
        <x:v>377</x:v>
      </x:c>
      <x:c r="O10" s="108" t="n">
        <x:v>38</x:v>
      </x:c>
      <x:c r="P10" s="108" t="n">
        <x:v>127</x:v>
      </x:c>
      <x:c r="Q10" s="109" t="n">
        <x:v>3</x:v>
      </x:c>
      <x:c r="R10" s="109" t="n">
        <x:v>51</x:v>
      </x:c>
      <x:c r="S10" s="109" t="n">
        <x:v>10</x:v>
      </x:c>
      <x:c r="T10" s="109" t="n">
        <x:v>2</x:v>
      </x:c>
      <x:c r="U10" s="109" t="n">
        <x:v>6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5040765</x:v>
      </x:c>
      <x:c r="E8" s="81" t="n">
        <x:v>1344075</x:v>
      </x:c>
      <x:c r="F8" s="117" t="n">
        <x:v>3173265.48</x:v>
      </x:c>
      <x:c r="G8" s="81" t="n">
        <x:v>739350</x:v>
      </x:c>
      <x:c r="H8" s="81" t="n">
        <x:v>496236</x:v>
      </x:c>
      <x:c r="I8" s="118">
        <x:f>SUM(D8:H8)</x:f>
      </x:c>
      <x:c r="J8" s="81" t="n">
        <x:v>5996418</x:v>
      </x:c>
      <x:c r="K8" s="81" t="n">
        <x:v>995120</x:v>
      </x:c>
      <x:c r="L8" s="81" t="n">
        <x:v>2414866</x:v>
      </x:c>
      <x:c r="M8" s="81" t="n">
        <x:v>0</x:v>
      </x:c>
      <x:c r="N8" s="81" t="n">
        <x:v>670548</x:v>
      </x:c>
      <x:c r="O8" s="81" t="n">
        <x:v>354695</x:v>
      </x:c>
      <x:c r="P8" s="81" t="n">
        <x:v>362044</x:v>
      </x:c>
      <x:c r="Q8" s="118">
        <x:f>SUM(J8:P8)</x:f>
      </x:c>
      <x:c r="R8" s="81" t="n">
        <x:v>10354629</x:v>
      </x:c>
      <x:c r="S8" s="81" t="n">
        <x:v>439062</x:v>
      </x:c>
      <x:c r="T8" s="59">
        <x:f>SUM('Part C'!$R8:$S8)</x:f>
      </x:c>
      <x:c r="U8" s="81" t="n">
        <x:v>11098.2090032154</x:v>
      </x:c>
      <x:c r="V8" s="81" t="n">
        <x:v>470.591639871383</x:v>
      </x:c>
      <x:c r="W8" s="81" t="n">
        <x:v>2878452.62133333</x:v>
      </x:c>
      <x:c r="X8" s="81" t="n">
        <x:v>13672143.6213333</x:v>
      </x:c>
      <x:c r="Y8" s="12" t="n">
        <x:v>14653.958865309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4698750</x:v>
      </x:c>
      <x:c r="E9" s="81" t="n">
        <x:v>2032364</x:v>
      </x:c>
      <x:c r="F9" s="117" t="n">
        <x:v>3345363.658</x:v>
      </x:c>
      <x:c r="G9" s="81" t="n">
        <x:v>540628</x:v>
      </x:c>
      <x:c r="H9" s="81" t="n">
        <x:v>507741</x:v>
      </x:c>
      <x:c r="I9" s="118">
        <x:f>SUM(D9:H9)</x:f>
      </x:c>
      <x:c r="J9" s="81" t="n">
        <x:v>6947081</x:v>
      </x:c>
      <x:c r="K9" s="81" t="n">
        <x:v>0</x:v>
      </x:c>
      <x:c r="L9" s="81" t="n">
        <x:v>1446664</x:v>
      </x:c>
      <x:c r="M9" s="81" t="n">
        <x:v>0</x:v>
      </x:c>
      <x:c r="N9" s="81" t="n">
        <x:v>1095827</x:v>
      </x:c>
      <x:c r="O9" s="81" t="n">
        <x:v>343082</x:v>
      </x:c>
      <x:c r="P9" s="81" t="n">
        <x:v>1292193</x:v>
      </x:c>
      <x:c r="Q9" s="118">
        <x:f>SUM(J9:P9)</x:f>
      </x:c>
      <x:c r="R9" s="81" t="n">
        <x:v>10685785</x:v>
      </x:c>
      <x:c r="S9" s="81" t="n">
        <x:v>439062</x:v>
      </x:c>
      <x:c r="T9" s="59">
        <x:f>SUM('Part C'!$R9:$S9)</x:f>
      </x:c>
      <x:c r="U9" s="81" t="n">
        <x:v>15599.6861313869</x:v>
      </x:c>
      <x:c r="V9" s="81" t="n">
        <x:v>640.966423357664</x:v>
      </x:c>
      <x:c r="W9" s="81" t="n">
        <x:v>2113333.38222222</x:v>
      </x:c>
      <x:c r="X9" s="81" t="n">
        <x:v>13238180.3822222</x:v>
      </x:c>
      <x:c r="Y9" s="12" t="n">
        <x:v>19325.8107769667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4129992</x:v>
      </x:c>
      <x:c r="E10" s="81" t="n">
        <x:v>921247</x:v>
      </x:c>
      <x:c r="F10" s="117" t="n">
        <x:v>2510465.783</x:v>
      </x:c>
      <x:c r="G10" s="81" t="n">
        <x:v>522118</x:v>
      </x:c>
      <x:c r="H10" s="81" t="n">
        <x:v>414250</x:v>
      </x:c>
      <x:c r="I10" s="118">
        <x:f>SUM(D10:H10)</x:f>
      </x:c>
      <x:c r="J10" s="81" t="n">
        <x:v>5610238</x:v>
      </x:c>
      <x:c r="K10" s="81" t="n">
        <x:v>0</x:v>
      </x:c>
      <x:c r="L10" s="81" t="n">
        <x:v>1580399</x:v>
      </x:c>
      <x:c r="M10" s="81" t="n">
        <x:v>0</x:v>
      </x:c>
      <x:c r="N10" s="81" t="n">
        <x:v>328022</x:v>
      </x:c>
      <x:c r="O10" s="81" t="n">
        <x:v>176920</x:v>
      </x:c>
      <x:c r="P10" s="81" t="n">
        <x:v>802494</x:v>
      </x:c>
      <x:c r="Q10" s="118">
        <x:f>SUM(J10:P10)</x:f>
      </x:c>
      <x:c r="R10" s="81" t="n">
        <x:v>8156580</x:v>
      </x:c>
      <x:c r="S10" s="81" t="n">
        <x:v>341493</x:v>
      </x:c>
      <x:c r="T10" s="59">
        <x:f>SUM('Part C'!$R10:$S10)</x:f>
      </x:c>
      <x:c r="U10" s="81" t="n">
        <x:v>12905.9810126582</x:v>
      </x:c>
      <x:c r="V10" s="81" t="n">
        <x:v>540.337025316456</x:v>
      </x:c>
      <x:c r="W10" s="81" t="n">
        <x:v>1949819.99644444</x:v>
      </x:c>
      <x:c r="X10" s="81" t="n">
        <x:v>10447892.9964444</x:v>
      </x:c>
      <x:c r="Y10" s="12" t="n">
        <x:v>16531.4762601969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108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995120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18</x:v>
      </x:c>
      <x:c r="G16" s="7" t="n">
        <x:v>0</x:v>
      </x:c>
      <x:c r="H16" s="7" t="n">
        <x:v>18</x:v>
      </x:c>
      <x:c r="I16" s="7" t="n">
        <x:v>0</x:v>
      </x:c>
      <x:c r="J16" s="17">
        <x:f>SUM(F16:I16)</x:f>
      </x:c>
      <x:c r="K16" s="81" t="n">
        <x:v>259200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2020-10-07T14:30:06.6122189Z</dcterms:modified>
</coreProperties>
</file>