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<x:sst xmlns:x="http://schemas.openxmlformats.org/spreadsheetml/2006/main" count="239" uniqueCount="239">
  <x:si>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</x:si>
  <x:si>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</x:si>
  <x:si>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Cheektowaga-Sloan</x:t>
  </x:si>
  <x:si>
    <x:t>BEDS Code</x:t>
  </x:si>
  <x:si>
    <x:t>140709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</x:si>
  <x:si>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</x:si>
  <x:si>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</x:si>
  <x:si>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</x:si>
  <x:si>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</x:si>
  <x:si>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</x:si>
  <x:si>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Wayne Drescher</x:t>
  </x:si>
  <x:si>
    <x:t>Street Address Line 1</x:t>
  </x:si>
  <x:si>
    <x:t>166 Halstead Avenue</x:t>
  </x:si>
  <x:si>
    <x:t>Title of Contact</x:t>
  </x:si>
  <x:si>
    <x:t>Business Manager</x:t>
  </x:si>
  <x:si>
    <x:t>Street Address Line 2</x:t>
  </x:si>
  <x:si>
    <x:t>Email Address</x:t>
  </x:si>
  <x:si>
    <x:t>wdrescher@cheektowagasloan.org</x:t>
  </x:si>
  <x:si>
    <x:t>City</x:t>
  </x:si>
  <x:si>
    <x:t>Sloan</x:t>
  </x:si>
  <x:si>
    <x:t>Phone Number</x:t>
  </x:si>
  <x:si>
    <x:t>7168977800</x:t>
  </x:si>
  <x:si>
    <x:t>Zip Code</x:t>
  </x:si>
  <x:si>
    <x:t>14212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</x:si>
  <x:si>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</x:si>
  <x:si>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</x:si>
  <x:si>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</x:si>
  <x:si>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</x:si>
  <x:si>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</x:si>
  <x:si>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</x:si>
  <x:si>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</x:si>
  <x:si>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</x:si>
  <x:si>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</x:si>
  <x:si>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</x:si>
  <x:si>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</x:si>
  <x:si>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</x:si>
  <x:si>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</x:si>
  <x:si>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</x:si>
  <x:si>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</x:si>
  <x:si>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</x:si>
  <x:si>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</x:si>
  <x:si>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</x:si>
  <x:si>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</x:si>
  <x:si>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</x:si>
  <x:si>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</x:si>
  <x:si>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</x:si>
  <x:si>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</x:si>
  <x:si>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</x:si>
  <x:si>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</x:si>
  <x:si>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</x:si>
  <x:si>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</x:si>
  <x:si>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</x:si>
  <x:si>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</x:si>
  <x:si>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</x:si>
  <x:si>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</x:si>
  <x:si>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</x:si>
  <x:si>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</x:si>
  <x:si>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</x:si>
  <x:si>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</x:si>
  <x:si>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</x:si>
  <x:si>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</x:si>
  <x:si>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</x:si>
  <x:si>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</x:si>
  <x:si>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</x:si>
  <x:si>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</x:si>
  <x:si>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</x:si>
  <x:si>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</x:si>
  <x:si>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</x:si>
  <x:si>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</x:si>
  <x:si>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</x:si>
  <x:si>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</x:si>
  <x:si>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</x:si>
  <x:si>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</x:si>
  <x:si>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</x:si>
  <x:si>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</x:si>
  <x:si>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</x:si>
  <x:si>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</x:si>
  <x:si>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</x:si>
  <x:si>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</x:si>
  <x:si>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</x:si>
  <x:si>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</x:si>
  <x:si>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</x:si>
  <x:si>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</x:si>
  <x:si>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</x:si>
  <x:si>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</x:si>
  <x:si>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</x:si>
  <x:si>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</x:si>
  <x:si>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</x:si>
  <x:si>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</x:si>
  <x:si>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</x:si>
  <x:si>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</x:si>
  <x:si>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</x:si>
  <x:si>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</x:si>
  <x:si>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</x:si>
  <x:si>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</x:si>
  <x:si>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</x:si>
  <x:si>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</x:si>
  <x:si>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</x:si>
  <x:si>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</x:si>
  <x:si>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</x:si>
  <x:si>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</x:si>
  <x:si>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</x:si>
  <x:si>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</x:si>
  <x:si>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</x:si>
  <x:si>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</x:si>
  <x:si>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</x:si>
  <x:si>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</x:si>
  <x:si>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</x:si>
  <x:si>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</x:si>
  <x:si>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</x:si>
  <x:si>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</x:si>
  <x:si>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</x:si>
  <x:si>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</x:si>
  <x:si>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</x:si>
  <x:si>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</x:si>
  <x:si>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</x:si>
  <x:si>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</x:si>
  <x:si>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</x:si>
  <x:si>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</x:si>
  <x:si>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</x:si>
  <x:si>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</x:si>
  <x:si>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</x:si>
  <x:si>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</x:si>
  <x:si>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</x:si>
  <x:si>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</x:si>
  <x:si>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</x:si>
  <x:si>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</x:si>
  <x:si>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</x:si>
  <x:si>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</x:si>
  <x:si>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</x:si>
  <x:si>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140709030001</x:t>
  </x:si>
  <x:si>
    <x:t>THEODORE ROOSEVELT SCHOOL</x:t>
  </x:si>
  <x:si>
    <x:t>Elementary School</x:t>
  </x:si>
  <x:si>
    <x:t>Pre-K</x:t>
  </x:si>
  <x:si>
    <x:t>2</x:t>
  </x:si>
  <x:si>
    <x:t>Yes</x:t>
  </x:si>
  <x:si>
    <x:t>No</x:t>
  </x:si>
  <x:si>
    <x:t>140709030002</x:t>
  </x:si>
  <x:si>
    <x:t>WOODROW WILSON ELEMENTARY SCHOOL</x:t>
  </x:si>
  <x:si>
    <x:t>3</x:t>
  </x:si>
  <x:si>
    <x:t>5</x:t>
  </x:si>
  <x:si>
    <x:t>140709030003</x:t>
  </x:si>
  <x:si>
    <x:t>JOHN F KENNEDY MIDDLE SCHOOL</x:t>
  </x:si>
  <x:si>
    <x:t>Middle/Junior High School</x:t>
  </x:si>
  <x:si>
    <x:t>6</x:t>
  </x:si>
  <x:si>
    <x:t>8</x:t>
  </x:si>
  <x:si>
    <x:t>140709030004</x:t>
  </x:si>
  <x:si>
    <x:t>JOHN F KENNEDY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</x:si>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</x:sst>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37113895</x:v>
      </x:c>
      <x:c r="E14" s="10" t="n">
        <x:v>22750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1009486</x:v>
      </x:c>
      <x:c r="E15" s="10" t="n">
        <x:v>854975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204848</x:v>
      </x:c>
      <x:c r="E16" s="10" t="n">
        <x:v>847360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2411194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176139</x:v>
      </x:c>
      <x:c r="E24" s="10" t="n">
        <x:v>728602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37050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2654305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28709</x:v>
      </x:c>
      <x:c r="E28" s="10" t="n">
        <x:v>118758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592000</x:v>
      </x:c>
      <x:c r="E33" s="10" t="n">
        <x:v>0</x:v>
      </x:c>
      <x:c r="F33" s="7" t="n">
        <x:v>46</x:v>
      </x:c>
      <x:c r="G33" s="133" t="n">
        <x:v>12869.5652173913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15750</x:v>
      </x:c>
      <x:c r="E35" s="10" t="n">
        <x:v>0</x:v>
      </x:c>
      <x:c r="F35" s="7" t="n">
        <x:v>1</x:v>
      </x:c>
      <x:c r="G35" s="133" t="n">
        <x:v>15750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1445500</x:v>
      </x:c>
      <x:c r="E37" s="10" t="n">
        <x:v>0</x:v>
      </x:c>
      <x:c r="F37" s="7" t="n">
        <x:v>22</x:v>
      </x:c>
      <x:c r="G37" s="133" t="n">
        <x:v>65704.5454545455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2148500</x:v>
      </x:c>
      <x:c r="E38" s="10" t="n">
        <x:v>0</x:v>
      </x:c>
      <x:c r="F38" s="7" t="n">
        <x:v>51</x:v>
      </x:c>
      <x:c r="G38" s="133" t="n">
        <x:v>42127.4509803922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532088</x:v>
      </x:c>
      <x:c r="E41" s="10" t="n">
        <x:v>0</x:v>
      </x:c>
      <x:c r="F41" s="7" t="n">
        <x:v>42</x:v>
      </x:c>
      <x:c r="G41" s="133" t="n">
        <x:v>12668.7619047619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298705</x:v>
      </x:c>
      <x:c r="E42" s="10" t="n">
        <x:v>0</x:v>
      </x:c>
      <x:c r="F42" s="7" t="n">
        <x:v>2</x:v>
      </x:c>
      <x:c r="G42" s="133" t="n">
        <x:v>149352.5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1253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6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39625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982639</x:v>
      </x:c>
      <x:c r="E63" s="10" t="n">
        <x:v>0</x:v>
      </x:c>
      <x:c r="F63" s="84" t="n">
        <x:v>7</x:v>
      </x:c>
      <x:c r="G63" s="133" t="n">
        <x:v>140377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2384073</x:v>
      </x:c>
      <x:c r="E64" s="10" t="n">
        <x:v>0</x:v>
      </x:c>
      <x:c r="F64" s="84" t="n">
        <x:v>23</x:v>
      </x:c>
      <x:c r="G64" s="133" t="n">
        <x:v>103655.347826087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1152935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853878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340756</x:v>
      </x:c>
      <x:c r="E72" s="10" t="n">
        <x:v>0</x:v>
      </x:c>
      <x:c r="F72" s="84" t="n">
        <x:v>3</x:v>
      </x:c>
      <x:c r="G72" s="133" t="n">
        <x:v>113585.333333333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49000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166000</x:v>
      </x:c>
      <x:c r="E74" s="10" t="n">
        <x:v>104233</x:v>
      </x:c>
      <x:c r="F74" s="84" t="n">
        <x:v>1</x:v>
      </x:c>
      <x:c r="G74" s="133" t="n">
        <x:v>270233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121000</x:v>
      </x:c>
      <x:c r="E75" s="10" t="n">
        <x:v>0</x:v>
      </x:c>
      <x:c r="F75" s="84" t="n">
        <x:v>1</x:v>
      </x:c>
      <x:c r="G75" s="133" t="n">
        <x:v>121000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63800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254679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7340194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16275068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289</x:v>
      </x:c>
      <x:c r="L8" s="108" t="n">
        <x:v>52</x:v>
      </x:c>
      <x:c r="M8" s="108" t="n">
        <x:v>6</x:v>
      </x:c>
      <x:c r="N8" s="108" t="n">
        <x:v>228</x:v>
      </x:c>
      <x:c r="O8" s="108" t="n">
        <x:v>6</x:v>
      </x:c>
      <x:c r="P8" s="108" t="n">
        <x:v>46</x:v>
      </x:c>
      <x:c r="Q8" s="109" t="n">
        <x:v>2.5</x:v>
      </x:c>
      <x:c r="R8" s="109" t="n">
        <x:v>20.5</x:v>
      </x:c>
      <x:c r="S8" s="109" t="n">
        <x:v>12</x:v>
      </x:c>
      <x:c r="T8" s="109" t="n">
        <x:v>3</x:v>
      </x:c>
      <x:c r="U8" s="109" t="n">
        <x:v>1.6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282</x:v>
      </x:c>
      <x:c r="L9" s="108" t="n">
        <x:v>0</x:v>
      </x:c>
      <x:c r="M9" s="108" t="n">
        <x:v>0</x:v>
      </x:c>
      <x:c r="N9" s="108" t="n">
        <x:v>185</x:v>
      </x:c>
      <x:c r="O9" s="108" t="n">
        <x:v>4</x:v>
      </x:c>
      <x:c r="P9" s="108" t="n">
        <x:v>48</x:v>
      </x:c>
      <x:c r="Q9" s="109" t="n">
        <x:v>2.5</x:v>
      </x:c>
      <x:c r="R9" s="109" t="n">
        <x:v>23</x:v>
      </x:c>
      <x:c r="S9" s="109" t="n">
        <x:v>2</x:v>
      </x:c>
      <x:c r="T9" s="109" t="n">
        <x:v>3</x:v>
      </x:c>
      <x:c r="U9" s="109" t="n">
        <x:v>2.5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288</x:v>
      </x:c>
      <x:c r="L10" s="108" t="n">
        <x:v>0</x:v>
      </x:c>
      <x:c r="M10" s="108" t="n">
        <x:v>0</x:v>
      </x:c>
      <x:c r="N10" s="108" t="n">
        <x:v>191</x:v>
      </x:c>
      <x:c r="O10" s="108" t="n">
        <x:v>7</x:v>
      </x:c>
      <x:c r="P10" s="108" t="n">
        <x:v>39</x:v>
      </x:c>
      <x:c r="Q10" s="109" t="n">
        <x:v>4</x:v>
      </x:c>
      <x:c r="R10" s="109" t="n">
        <x:v>30</x:v>
      </x:c>
      <x:c r="S10" s="109" t="n">
        <x:v>7.5</x:v>
      </x:c>
      <x:c r="T10" s="109" t="n">
        <x:v>3.5</x:v>
      </x:c>
      <x:c r="U10" s="109" t="n">
        <x:v>3.6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394</x:v>
      </x:c>
      <x:c r="L11" s="108" t="n">
        <x:v>0</x:v>
      </x:c>
      <x:c r="M11" s="108" t="n">
        <x:v>0</x:v>
      </x:c>
      <x:c r="N11" s="108" t="n">
        <x:v>267</x:v>
      </x:c>
      <x:c r="O11" s="108" t="n">
        <x:v>11</x:v>
      </x:c>
      <x:c r="P11" s="108" t="n">
        <x:v>48</x:v>
      </x:c>
      <x:c r="Q11" s="109" t="n">
        <x:v>1</x:v>
      </x:c>
      <x:c r="R11" s="109" t="n">
        <x:v>32.5</x:v>
      </x:c>
      <x:c r="S11" s="109" t="n">
        <x:v>5.5</x:v>
      </x:c>
      <x:c r="T11" s="109" t="n">
        <x:v>3.5</x:v>
      </x:c>
      <x:c r="U11" s="109" t="n">
        <x:v>3.3</x:v>
      </x:c>
      <x:c r="V11" s="109" t="n">
        <x:v>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133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2222667</x:v>
      </x:c>
      <x:c r="E8" s="81" t="n">
        <x:v>850378</x:v>
      </x:c>
      <x:c r="F8" s="117" t="n">
        <x:v>1385943.295</x:v>
      </x:c>
      <x:c r="G8" s="81" t="n">
        <x:v>155750</x:v>
      </x:c>
      <x:c r="H8" s="81" t="n">
        <x:v>240234</x:v>
      </x:c>
      <x:c r="I8" s="118">
        <x:f>SUM(D8:H8)</x:f>
      </x:c>
      <x:c r="J8" s="81" t="n">
        <x:v>2913748</x:v>
      </x:c>
      <x:c r="K8" s="81" t="n">
        <x:v>250641</x:v>
      </x:c>
      <x:c r="L8" s="81" t="n">
        <x:v>802128</x:v>
      </x:c>
      <x:c r="M8" s="81" t="n">
        <x:v>13792</x:v>
      </x:c>
      <x:c r="N8" s="81" t="n">
        <x:v>322135</x:v>
      </x:c>
      <x:c r="O8" s="81" t="n">
        <x:v>260170</x:v>
      </x:c>
      <x:c r="P8" s="81" t="n">
        <x:v>292358</x:v>
      </x:c>
      <x:c r="Q8" s="118">
        <x:f>SUM(J8:P8)</x:f>
      </x:c>
      <x:c r="R8" s="81" t="n">
        <x:v>4560513</x:v>
      </x:c>
      <x:c r="S8" s="81" t="n">
        <x:v>294459</x:v>
      </x:c>
      <x:c r="T8" s="59">
        <x:f>SUM('Part C'!$R8:$S8)</x:f>
      </x:c>
      <x:c r="U8" s="81" t="n">
        <x:v>13142.6887608069</x:v>
      </x:c>
      <x:c r="V8" s="81" t="n">
        <x:v>848.585014409222</x:v>
      </x:c>
      <x:c r="W8" s="81" t="n">
        <x:v>1723782.18611747</x:v>
      </x:c>
      <x:c r="X8" s="81" t="n">
        <x:v>6578754.18611747</x:v>
      </x:c>
      <x:c r="Y8" s="12" t="n">
        <x:v>18958.9457813184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2233621</x:v>
      </x:c>
      <x:c r="E9" s="81" t="n">
        <x:v>547671</x:v>
      </x:c>
      <x:c r="F9" s="117" t="n">
        <x:v>1254362.692</x:v>
      </x:c>
      <x:c r="G9" s="81" t="n">
        <x:v>155750</x:v>
      </x:c>
      <x:c r="H9" s="81" t="n">
        <x:v>207056</x:v>
      </x:c>
      <x:c r="I9" s="118">
        <x:f>SUM(D9:H9)</x:f>
      </x:c>
      <x:c r="J9" s="81" t="n">
        <x:v>2601767</x:v>
      </x:c>
      <x:c r="K9" s="81" t="n">
        <x:v>0</x:v>
      </x:c>
      <x:c r="L9" s="81" t="n">
        <x:v>902424</x:v>
      </x:c>
      <x:c r="M9" s="81" t="n">
        <x:v>0</x:v>
      </x:c>
      <x:c r="N9" s="81" t="n">
        <x:v>322651</x:v>
      </x:c>
      <x:c r="O9" s="81" t="n">
        <x:v>273735</x:v>
      </x:c>
      <x:c r="P9" s="81" t="n">
        <x:v>297884</x:v>
      </x:c>
      <x:c r="Q9" s="118">
        <x:f>SUM(J9:P9)</x:f>
      </x:c>
      <x:c r="R9" s="81" t="n">
        <x:v>4134119</x:v>
      </x:c>
      <x:c r="S9" s="81" t="n">
        <x:v>264342</x:v>
      </x:c>
      <x:c r="T9" s="59">
        <x:f>SUM('Part C'!$R9:$S9)</x:f>
      </x:c>
      <x:c r="U9" s="81" t="n">
        <x:v>14659.9964539007</x:v>
      </x:c>
      <x:c r="V9" s="81" t="n">
        <x:v>937.382978723404</x:v>
      </x:c>
      <x:c r="W9" s="81" t="n">
        <x:v>1400883.50572082</x:v>
      </x:c>
      <x:c r="X9" s="81" t="n">
        <x:v>5799344.50572082</x:v>
      </x:c>
      <x:c r="Y9" s="12" t="n">
        <x:v>20565.0514387263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2914389</x:v>
      </x:c>
      <x:c r="E10" s="81" t="n">
        <x:v>724918</x:v>
      </x:c>
      <x:c r="F10" s="117" t="n">
        <x:v>1641327.457</x:v>
      </x:c>
      <x:c r="G10" s="81" t="n">
        <x:v>176750</x:v>
      </x:c>
      <x:c r="H10" s="81" t="n">
        <x:v>240604</x:v>
      </x:c>
      <x:c r="I10" s="118">
        <x:f>SUM(D10:H10)</x:f>
      </x:c>
      <x:c r="J10" s="81" t="n">
        <x:v>3616341</x:v>
      </x:c>
      <x:c r="K10" s="81" t="n">
        <x:v>0</x:v>
      </x:c>
      <x:c r="L10" s="81" t="n">
        <x:v>1021673</x:v>
      </x:c>
      <x:c r="M10" s="81" t="n">
        <x:v>0</x:v>
      </x:c>
      <x:c r="N10" s="81" t="n">
        <x:v>330170</x:v>
      </x:c>
      <x:c r="O10" s="81" t="n">
        <x:v>254309</x:v>
      </x:c>
      <x:c r="P10" s="81" t="n">
        <x:v>475495</x:v>
      </x:c>
      <x:c r="Q10" s="118">
        <x:f>SUM(J10:P10)</x:f>
      </x:c>
      <x:c r="R10" s="81" t="n">
        <x:v>5598157</x:v>
      </x:c>
      <x:c r="S10" s="81" t="n">
        <x:v>99831</x:v>
      </x:c>
      <x:c r="T10" s="59">
        <x:f>SUM('Part C'!$R10:$S10)</x:f>
      </x:c>
      <x:c r="U10" s="81" t="n">
        <x:v>19438.0451388889</x:v>
      </x:c>
      <x:c r="V10" s="81" t="n">
        <x:v>346.635416666667</x:v>
      </x:c>
      <x:c r="W10" s="81" t="n">
        <x:v>1430689.53775744</x:v>
      </x:c>
      <x:c r="X10" s="81" t="n">
        <x:v>7128677.53775744</x:v>
      </x:c>
      <x:c r="Y10" s="12" t="n">
        <x:v>24752.3525616578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3323396</x:v>
      </x:c>
      <x:c r="E11" s="81" t="n">
        <x:v>1000334</x:v>
      </x:c>
      <x:c r="F11" s="117" t="n">
        <x:v>1950002.23</x:v>
      </x:c>
      <x:c r="G11" s="81" t="n">
        <x:v>580801</x:v>
      </x:c>
      <x:c r="H11" s="81" t="n">
        <x:v>337442</x:v>
      </x:c>
      <x:c r="I11" s="118">
        <x:f>SUM(D11:H11)</x:f>
      </x:c>
      <x:c r="J11" s="81" t="n">
        <x:v>4616254</x:v>
      </x:c>
      <x:c r="K11" s="81" t="n">
        <x:v>0</x:v>
      </x:c>
      <x:c r="L11" s="81" t="n">
        <x:v>985241</x:v>
      </x:c>
      <x:c r="M11" s="81" t="n">
        <x:v>0</x:v>
      </x:c>
      <x:c r="N11" s="81" t="n">
        <x:v>334032</x:v>
      </x:c>
      <x:c r="O11" s="81" t="n">
        <x:v>265109</x:v>
      </x:c>
      <x:c r="P11" s="81" t="n">
        <x:v>991339</x:v>
      </x:c>
      <x:c r="Q11" s="118">
        <x:f>SUM(J11:P11)</x:f>
      </x:c>
      <x:c r="R11" s="81" t="n">
        <x:v>7077115</x:v>
      </x:c>
      <x:c r="S11" s="81" t="n">
        <x:v>114860</x:v>
      </x:c>
      <x:c r="T11" s="59">
        <x:f>SUM('Part C'!$R11:$S11)</x:f>
      </x:c>
      <x:c r="U11" s="81" t="n">
        <x:v>17962.2208121827</x:v>
      </x:c>
      <x:c r="V11" s="81" t="n">
        <x:v>291.522842639594</x:v>
      </x:c>
      <x:c r="W11" s="81" t="n">
        <x:v>1957262.77040427</x:v>
      </x:c>
      <x:c r="X11" s="81" t="n">
        <x:v>9149237.77040427</x:v>
      </x:c>
      <x:c r="Y11" s="12" t="n">
        <x:v>23221.4156609245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0</x:v>
      </x:c>
      <x:c r="G8" s="120" t="n">
        <x:v>52</x:v>
      </x:c>
      <x:c r="H8" s="120" t="n">
        <x:v>0</x:v>
      </x:c>
      <x:c r="I8" s="120" t="n">
        <x:v>0</x:v>
      </x:c>
      <x:c r="J8" s="121">
        <x:f>SUM(F8:I8)</x:f>
      </x:c>
      <x:c r="K8" s="81" t="n">
        <x:v>174853</x:v>
      </x:c>
      <x:c r="L8" s="81" t="n">
        <x:v>75788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9859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5000</x:v>
      </x:c>
      <x:c r="X8" s="81" t="n">
        <x:v>4859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9859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5000</x:v>
      </x:c>
      <x:c r="X9" s="81" t="n">
        <x:v>4859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86099</x:v>
      </x:c>
      <x:c r="Q10" s="81" t="n">
        <x:v>2346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45000</x:v>
      </x:c>
      <x:c r="X10" s="81" t="n">
        <x:v>43445</x:v>
      </x:c>
      <x:c r="Y10" s="12" t="n">
        <x:v>0</x:v>
      </x:c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73495</x:v>
      </x:c>
      <x:c r="Q11" s="81" t="n">
        <x:v>2346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8">
        <x:f>SUM(P11:U11)</x:f>
      </x:c>
      <x:c r="W11" s="81" t="n">
        <x:v>45000</x:v>
      </x:c>
      <x:c r="X11" s="81" t="n">
        <x:v>30841</x:v>
      </x:c>
      <x:c r="Y11" s="12" t="n">
        <x:v>0</x:v>
      </x:c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148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2020-09-29T15:30:06.7752066Z</dcterms:modified>
</coreProperties>
</file>