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<x:sst xmlns:x="http://schemas.openxmlformats.org/spreadsheetml/2006/main" count="240" uniqueCount="240">
  <x:si>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</x:si>
  <x:si>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</x:si>
  <x:si>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Carmel</x:t>
  </x:si>
  <x:si>
    <x:t>BEDS Code</x:t>
  </x:si>
  <x:si>
    <x:t>480102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</x:si>
  <x:si>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</x:si>
  <x:si>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</x:si>
  <x:si>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</x:si>
  <x:si>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</x:si>
  <x:si>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</x:si>
  <x:si>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Mary-Margaret  Zehr</x:t>
  </x:si>
  <x:si>
    <x:t>Street Address Line 1</x:t>
  </x:si>
  <x:si>
    <x:t>81 South Street</x:t>
  </x:si>
  <x:si>
    <x:t>Title of Contact</x:t>
  </x:si>
  <x:si>
    <x:t>Superintendent</x:t>
  </x:si>
  <x:si>
    <x:t>Street Address Line 2</x:t>
  </x:si>
  <x:si>
    <x:t/>
  </x:si>
  <x:si>
    <x:t>Email Address</x:t>
  </x:si>
  <x:si>
    <x:t>mzehr@carmelschools.org</x:t>
  </x:si>
  <x:si>
    <x:t>City</x:t>
  </x:si>
  <x:si>
    <x:t>Patterson</x:t>
  </x:si>
  <x:si>
    <x:t>Phone Number</x:t>
  </x:si>
  <x:si>
    <x:t>8458782094</x:t>
  </x:si>
  <x:si>
    <x:t>Zip Code</x:t>
  </x:si>
  <x:si>
    <x:t>12563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</x:si>
  <x:si>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</x:si>
  <x:si>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</x:si>
  <x:si>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</x:si>
  <x:si>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</x:si>
  <x:si>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</x:si>
  <x:si>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</x:si>
  <x:si>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</x:si>
  <x:si>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</x:si>
  <x:si>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</x:si>
  <x:si>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</x:si>
  <x:si>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</x:si>
  <x:si>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</x:si>
  <x:si>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</x:si>
  <x:si>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</x:si>
  <x:si>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</x:si>
  <x:si>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</x:si>
  <x:si>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</x:si>
  <x:si>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</x:si>
  <x:si>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</x:si>
  <x:si>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</x:si>
  <x:si>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</x:si>
  <x:si>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</x:si>
  <x:si>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</x:si>
  <x:si>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</x:si>
  <x:si>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</x:si>
  <x:si>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</x:si>
  <x:si>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</x:si>
  <x:si>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</x:si>
  <x:si>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</x:si>
  <x:si>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</x:si>
  <x:si>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</x:si>
  <x:si>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</x:si>
  <x:si>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</x:si>
  <x:si>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</x:si>
  <x:si>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</x:si>
  <x:si>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</x:si>
  <x:si>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</x:si>
  <x:si>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</x:si>
  <x:si>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</x:si>
  <x:si>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</x:si>
  <x:si>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</x:si>
  <x:si>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</x:si>
  <x:si>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</x:si>
  <x:si>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</x:si>
  <x:si>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</x:si>
  <x:si>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</x:si>
  <x:si>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</x:si>
  <x:si>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</x:si>
  <x:si>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</x:si>
  <x:si>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</x:si>
  <x:si>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</x:si>
  <x:si>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</x:si>
  <x:si>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</x:si>
  <x:si>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</x:si>
  <x:si>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</x:si>
  <x:si>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</x:si>
  <x:si>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</x:si>
  <x:si>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</x:si>
  <x:si>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</x:si>
  <x:si>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</x:si>
  <x:si>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</x:si>
  <x:si>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</x:si>
  <x:si>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</x:si>
  <x:si>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</x:si>
  <x:si>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</x:si>
  <x:si>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</x:si>
  <x:si>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</x:si>
  <x:si>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</x:si>
  <x:si>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</x:si>
  <x:si>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</x:si>
  <x:si>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</x:si>
  <x:si>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</x:si>
  <x:si>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</x:si>
  <x:si>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</x:si>
  <x:si>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</x:si>
  <x:si>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</x:si>
  <x:si>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</x:si>
  <x:si>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</x:si>
  <x:si>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</x:si>
  <x:si>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</x:si>
  <x:si>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</x:si>
  <x:si>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</x:si>
  <x:si>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</x:si>
  <x:si>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</x:si>
  <x:si>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</x:si>
  <x:si>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</x:si>
  <x:si>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</x:si>
  <x:si>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</x:si>
  <x:si>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</x:si>
  <x:si>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</x:si>
  <x:si>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</x:si>
  <x:si>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</x:si>
  <x:si>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</x:si>
  <x:si>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</x:si>
  <x:si>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</x:si>
  <x:si>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</x:si>
  <x:si>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</x:si>
  <x:si>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</x:si>
  <x:si>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</x:si>
  <x:si>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</x:si>
  <x:si>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</x:si>
  <x:si>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</x:si>
  <x:si>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</x:si>
  <x:si>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</x:si>
  <x:si>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</x:si>
  <x:si>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</x:si>
  <x:si>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480102060001</x:t>
  </x:si>
  <x:si>
    <x:t>KENT PRIMARY SCHOOL</x:t>
  </x:si>
  <x:si>
    <x:t>Elementary School</x:t>
  </x:si>
  <x:si>
    <x:t>K</x:t>
  </x:si>
  <x:si>
    <x:t>4</x:t>
  </x:si>
  <x:si>
    <x:t>Yes</x:t>
  </x:si>
  <x:si>
    <x:t>No</x:t>
  </x:si>
  <x:si>
    <x:t>480102060002</x:t>
  </x:si>
  <x:si>
    <x:t>KENT ELEMENTARY SCHOOL</x:t>
  </x:si>
  <x:si>
    <x:t>480102060003</x:t>
  </x:si>
  <x:si>
    <x:t>MATTHEW PATERSON ELEMENTARY SCHOOL</x:t>
  </x:si>
  <x:si>
    <x:t>480102060005</x:t>
  </x:si>
  <x:si>
    <x:t>CARMEL HIGH SCHOOL</x:t>
  </x:si>
  <x:si>
    <x:t>Senior High School</x:t>
  </x:si>
  <x:si>
    <x:t>9</x:t>
  </x:si>
  <x:si>
    <x:t>12</x:t>
  </x:si>
  <x:si>
    <x:t>480102060007</x:t>
  </x:si>
  <x:si>
    <x:t>GEORGE FISCHER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</x:si>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</x:sst>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130541386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2640108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950416</x:v>
      </x:c>
      <x:c r="E16" s="10" t="n">
        <x:v>657306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3625928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950416</x:v>
      </x:c>
      <x:c r="E24" s="10" t="n">
        <x:v>657306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340550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64450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6153325</x:v>
      </x:c>
      <x:c r="E27" s="10" t="n">
        <x:v>200000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1762941</x:v>
      </x:c>
      <x:c r="E28" s="10" t="n">
        <x:v>17500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381760</x:v>
      </x:c>
      <x:c r="E35" s="10" t="n">
        <x:v>9000</x:v>
      </x:c>
      <x:c r="F35" s="7" t="n">
        <x:v>4</x:v>
      </x:c>
      <x:c r="G35" s="132" t="n">
        <x:v>97690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2118000</x:v>
      </x:c>
      <x:c r="E37" s="10" t="n">
        <x:v>0</x:v>
      </x:c>
      <x:c r="F37" s="7" t="n">
        <x:v>20</x:v>
      </x:c>
      <x:c r="G37" s="132" t="n">
        <x:v>105900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1540000</x:v>
      </x:c>
      <x:c r="E38" s="10" t="n">
        <x:v>0</x:v>
      </x:c>
      <x:c r="F38" s="7" t="n">
        <x:v>20</x:v>
      </x:c>
      <x:c r="G38" s="132" t="n">
        <x:v>77000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320000</x:v>
      </x:c>
      <x:c r="E41" s="10" t="n">
        <x:v>403000</x:v>
      </x:c>
      <x:c r="F41" s="7" t="n">
        <x:v>105</x:v>
      </x:c>
      <x:c r="G41" s="132" t="n">
        <x:v>6885.71428571429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213000</x:v>
      </x:c>
      <x:c r="E43" s="10" t="n">
        <x:v>0</x:v>
      </x:c>
      <x:c r="F43" s="7" t="n">
        <x:v>175</x:v>
      </x:c>
      <x:c r="G43" s="132" t="n">
        <x:v>1217.14285714286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78733</x:v>
      </x:c>
      <x:c r="E44" s="10" t="n">
        <x:v>98136</x:v>
      </x:c>
      <x:c r="F44" s="7" t="n">
        <x:v>60</x:v>
      </x:c>
      <x:c r="G44" s="132" t="n">
        <x:v>2947.81666666667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59904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3898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45930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2596265</x:v>
      </x:c>
      <x:c r="E63" s="10" t="n">
        <x:v>0</x:v>
      </x:c>
      <x:c r="F63" s="84" t="n">
        <x:v>16.5</x:v>
      </x:c>
      <x:c r="G63" s="132" t="n">
        <x:v>157349.393939394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7431525</x:v>
      </x:c>
      <x:c r="E64" s="10" t="n">
        <x:v>0</x:v>
      </x:c>
      <x:c r="F64" s="84" t="n">
        <x:v>53</x:v>
      </x:c>
      <x:c r="G64" s="132" t="n">
        <x:v>140217.452830189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2619775</x:v>
      </x:c>
      <x:c r="E65" s="10" t="n">
        <x:v>0</x:v>
      </x:c>
      <x:c r="F65" s="84" t="n">
        <x:v>2.5</x:v>
      </x:c>
      <x:c r="G65" s="132" t="n">
        <x:v>1047910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2472680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447625</x:v>
      </x:c>
      <x:c r="E72" s="10" t="n">
        <x:v>0</x:v>
      </x:c>
      <x:c r="F72" s="84" t="n">
        <x:v>4</x:v>
      </x:c>
      <x:c r="G72" s="132" t="n">
        <x:v>111906.25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11000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101100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845200</x:v>
      </x:c>
      <x:c r="E75" s="10" t="n">
        <x:v>0</x:v>
      </x:c>
      <x:c r="F75" s="84" t="n">
        <x:v>8</x:v>
      </x:c>
      <x:c r="G75" s="132" t="n">
        <x:v>105650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262100</x:v>
      </x:c>
      <x:c r="E76" s="10" t="n">
        <x:v>341000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136588</x:v>
      </x:c>
      <x:c r="E77" s="10" t="n">
        <x:v>0</x:v>
      </x:c>
      <x:c r="F77" s="84" t="n">
        <x:v>1</x:v>
      </x:c>
      <x:c r="G77" s="132" t="n">
        <x:v>136588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649680</x:v>
      </x:c>
      <x:c r="E78" s="10" t="n">
        <x:v>21500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10726091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37412758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73164430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419</x:v>
      </x:c>
      <x:c r="L8" s="107" t="n">
        <x:v>0</x:v>
      </x:c>
      <x:c r="M8" s="107" t="n">
        <x:v>0</x:v>
      </x:c>
      <x:c r="N8" s="107" t="n">
        <x:v>153</x:v>
      </x:c>
      <x:c r="O8" s="107" t="n">
        <x:v>39</x:v>
      </x:c>
      <x:c r="P8" s="107" t="n">
        <x:v>50</x:v>
      </x:c>
      <x:c r="Q8" s="108" t="n">
        <x:v>2.5</x:v>
      </x:c>
      <x:c r="R8" s="108" t="n">
        <x:v>29</x:v>
      </x:c>
      <x:c r="S8" s="108" t="n">
        <x:v>13</x:v>
      </x:c>
      <x:c r="T8" s="108" t="n">
        <x:v>1</x:v>
      </x:c>
      <x:c r="U8" s="108" t="n">
        <x:v>6.3</x:v>
      </x:c>
      <x:c r="V8" s="108" t="n">
        <x:v>23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404</x:v>
      </x:c>
      <x:c r="L9" s="107" t="n">
        <x:v>0</x:v>
      </x:c>
      <x:c r="M9" s="107" t="n">
        <x:v>0</x:v>
      </x:c>
      <x:c r="N9" s="107" t="n">
        <x:v>119</x:v>
      </x:c>
      <x:c r="O9" s="107" t="n">
        <x:v>16</x:v>
      </x:c>
      <x:c r="P9" s="107" t="n">
        <x:v>60</x:v>
      </x:c>
      <x:c r="Q9" s="108" t="n">
        <x:v>4.5</x:v>
      </x:c>
      <x:c r="R9" s="108" t="n">
        <x:v>32</x:v>
      </x:c>
      <x:c r="S9" s="108" t="n">
        <x:v>19</x:v>
      </x:c>
      <x:c r="T9" s="108" t="n">
        <x:v>1</x:v>
      </x:c>
      <x:c r="U9" s="108" t="n">
        <x:v>5.5</x:v>
      </x:c>
      <x:c r="V9" s="108" t="n">
        <x:v>20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477</x:v>
      </x:c>
      <x:c r="L10" s="107" t="n">
        <x:v>0</x:v>
      </x:c>
      <x:c r="M10" s="107" t="n">
        <x:v>0</x:v>
      </x:c>
      <x:c r="N10" s="107" t="n">
        <x:v>158</x:v>
      </x:c>
      <x:c r="O10" s="107" t="n">
        <x:v>35</x:v>
      </x:c>
      <x:c r="P10" s="107" t="n">
        <x:v>68</x:v>
      </x:c>
      <x:c r="Q10" s="108" t="n">
        <x:v>3</x:v>
      </x:c>
      <x:c r="R10" s="108" t="n">
        <x:v>34</x:v>
      </x:c>
      <x:c r="S10" s="108" t="n">
        <x:v>21</x:v>
      </x:c>
      <x:c r="T10" s="108" t="n">
        <x:v>1</x:v>
      </x:c>
      <x:c r="U10" s="108" t="n">
        <x:v>5.8</x:v>
      </x:c>
      <x:c r="V10" s="108" t="n">
        <x:v>22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1399</x:v>
      </x:c>
      <x:c r="L11" s="107" t="n">
        <x:v>0</x:v>
      </x:c>
      <x:c r="M11" s="107" t="n">
        <x:v>0</x:v>
      </x:c>
      <x:c r="N11" s="107" t="n">
        <x:v>429</x:v>
      </x:c>
      <x:c r="O11" s="107" t="n">
        <x:v>32</x:v>
      </x:c>
      <x:c r="P11" s="107" t="n">
        <x:v>230</x:v>
      </x:c>
      <x:c r="Q11" s="108" t="n">
        <x:v>6</x:v>
      </x:c>
      <x:c r="R11" s="108" t="n">
        <x:v>100.5</x:v>
      </x:c>
      <x:c r="S11" s="108" t="n">
        <x:v>33.5</x:v>
      </x:c>
      <x:c r="T11" s="108" t="n">
        <x:v>4</x:v>
      </x:c>
      <x:c r="U11" s="108" t="n">
        <x:v>13</x:v>
      </x:c>
      <x:c r="V11" s="108" t="n">
        <x:v>39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1199</x:v>
      </x:c>
      <x:c r="L12" s="107" t="n">
        <x:v>0</x:v>
      </x:c>
      <x:c r="M12" s="107" t="n">
        <x:v>0</x:v>
      </x:c>
      <x:c r="N12" s="107" t="n">
        <x:v>394</x:v>
      </x:c>
      <x:c r="O12" s="107" t="n">
        <x:v>33</x:v>
      </x:c>
      <x:c r="P12" s="107" t="n">
        <x:v>206</x:v>
      </x:c>
      <x:c r="Q12" s="108" t="n">
        <x:v>7.2</x:v>
      </x:c>
      <x:c r="R12" s="108" t="n">
        <x:v>96.2</x:v>
      </x:c>
      <x:c r="S12" s="108" t="n">
        <x:v>30.7</x:v>
      </x:c>
      <x:c r="T12" s="108" t="n">
        <x:v>4</x:v>
      </x:c>
      <x:c r="U12" s="108" t="n">
        <x:v>14</x:v>
      </x:c>
      <x:c r="V12" s="108" t="n">
        <x:v>32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4200848</x:v>
      </x:c>
      <x:c r="E8" s="81" t="n">
        <x:v>1900134</x:v>
      </x:c>
      <x:c r="F8" s="116" t="n">
        <x:v>2225328.27778462</x:v>
      </x:c>
      <x:c r="G8" s="81" t="n">
        <x:v>124253</x:v>
      </x:c>
      <x:c r="H8" s="81" t="n">
        <x:v>155124</x:v>
      </x:c>
      <x:c r="I8" s="117">
        <x:f>SUM(D8:H8)</x:f>
      </x:c>
      <x:c r="J8" s="81" t="n">
        <x:v>5602274</x:v>
      </x:c>
      <x:c r="K8" s="81" t="n">
        <x:v>0</x:v>
      </x:c>
      <x:c r="L8" s="81" t="n">
        <x:v>1544932</x:v>
      </x:c>
      <x:c r="M8" s="81" t="n">
        <x:v>0</x:v>
      </x:c>
      <x:c r="N8" s="81" t="n">
        <x:v>296468</x:v>
      </x:c>
      <x:c r="O8" s="81" t="n">
        <x:v>245017</x:v>
      </x:c>
      <x:c r="P8" s="81" t="n">
        <x:v>916995</x:v>
      </x:c>
      <x:c r="Q8" s="117">
        <x:f>SUM(J8:P8)</x:f>
      </x:c>
      <x:c r="R8" s="81" t="n">
        <x:v>8488076</x:v>
      </x:c>
      <x:c r="S8" s="81" t="n">
        <x:v>117612</x:v>
      </x:c>
      <x:c r="T8" s="59">
        <x:f>SUM('Part C'!$R8:$S8)</x:f>
      </x:c>
      <x:c r="U8" s="81" t="n">
        <x:v>20257.937947494</x:v>
      </x:c>
      <x:c r="V8" s="81" t="n">
        <x:v>280.696897374702</x:v>
      </x:c>
      <x:c r="W8" s="81" t="n">
        <x:v>3085858.57388404</x:v>
      </x:c>
      <x:c r="X8" s="81" t="n">
        <x:v>11691546.573884</x:v>
      </x:c>
      <x:c r="Y8" s="12" t="n">
        <x:v>27903.4524436373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5065506</x:v>
      </x:c>
      <x:c r="E9" s="81" t="n">
        <x:v>1885679</x:v>
      </x:c>
      <x:c r="F9" s="116" t="n">
        <x:v>2535439.13825877</x:v>
      </x:c>
      <x:c r="G9" s="81" t="n">
        <x:v>123417</x:v>
      </x:c>
      <x:c r="H9" s="81" t="n">
        <x:v>165522</x:v>
      </x:c>
      <x:c r="I9" s="117">
        <x:f>SUM(D9:H9)</x:f>
      </x:c>
      <x:c r="J9" s="81" t="n">
        <x:v>6595232</x:v>
      </x:c>
      <x:c r="K9" s="81" t="n">
        <x:v>0</x:v>
      </x:c>
      <x:c r="L9" s="81" t="n">
        <x:v>1820366</x:v>
      </x:c>
      <x:c r="M9" s="81" t="n">
        <x:v>0</x:v>
      </x:c>
      <x:c r="N9" s="81" t="n">
        <x:v>335309</x:v>
      </x:c>
      <x:c r="O9" s="81" t="n">
        <x:v>188692</x:v>
      </x:c>
      <x:c r="P9" s="81" t="n">
        <x:v>835964</x:v>
      </x:c>
      <x:c r="Q9" s="117">
        <x:f>SUM(J9:P9)</x:f>
      </x:c>
      <x:c r="R9" s="81" t="n">
        <x:v>9651581</x:v>
      </x:c>
      <x:c r="S9" s="81" t="n">
        <x:v>123983</x:v>
      </x:c>
      <x:c r="T9" s="59">
        <x:f>SUM('Part C'!$R9:$S9)</x:f>
      </x:c>
      <x:c r="U9" s="81" t="n">
        <x:v>23890.051980198</x:v>
      </x:c>
      <x:c r="V9" s="81" t="n">
        <x:v>306.888613861386</x:v>
      </x:c>
      <x:c r="W9" s="81" t="n">
        <x:v>2975386.30990251</x:v>
      </x:c>
      <x:c r="X9" s="81" t="n">
        <x:v>12750950.3099025</x:v>
      </x:c>
      <x:c r="Y9" s="12" t="n">
        <x:v>31561.758192828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5018248</x:v>
      </x:c>
      <x:c r="E10" s="81" t="n">
        <x:v>2106292</x:v>
      </x:c>
      <x:c r="F10" s="116" t="n">
        <x:v>2598670.23508799</x:v>
      </x:c>
      <x:c r="G10" s="81" t="n">
        <x:v>144714</x:v>
      </x:c>
      <x:c r="H10" s="81" t="n">
        <x:v>176843</x:v>
      </x:c>
      <x:c r="I10" s="117">
        <x:f>SUM(D10:H10)</x:f>
      </x:c>
      <x:c r="J10" s="81" t="n">
        <x:v>6313582</x:v>
      </x:c>
      <x:c r="K10" s="81" t="n">
        <x:v>0</x:v>
      </x:c>
      <x:c r="L10" s="81" t="n">
        <x:v>2150230</x:v>
      </x:c>
      <x:c r="M10" s="81" t="n">
        <x:v>0</x:v>
      </x:c>
      <x:c r="N10" s="81" t="n">
        <x:v>279886</x:v>
      </x:c>
      <x:c r="O10" s="81" t="n">
        <x:v>264590</x:v>
      </x:c>
      <x:c r="P10" s="81" t="n">
        <x:v>1036479</x:v>
      </x:c>
      <x:c r="Q10" s="117">
        <x:f>SUM(J10:P10)</x:f>
      </x:c>
      <x:c r="R10" s="81" t="n">
        <x:v>9787837</x:v>
      </x:c>
      <x:c r="S10" s="81" t="n">
        <x:v>256930</x:v>
      </x:c>
      <x:c r="T10" s="59">
        <x:f>SUM('Part C'!$R10:$S10)</x:f>
      </x:c>
      <x:c r="U10" s="81" t="n">
        <x:v>20519.5744234801</x:v>
      </x:c>
      <x:c r="V10" s="81" t="n">
        <x:v>538.637316561845</x:v>
      </x:c>
      <x:c r="W10" s="81" t="n">
        <x:v>3513017.99461262</x:v>
      </x:c>
      <x:c r="X10" s="81" t="n">
        <x:v>13557784.9946126</x:v>
      </x:c>
      <x:c r="Y10" s="12" t="n">
        <x:v>28423.0293388105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15437948</x:v>
      </x:c>
      <x:c r="E11" s="81" t="n">
        <x:v>4857096</x:v>
      </x:c>
      <x:c r="F11" s="116" t="n">
        <x:v>7402600.97670883</x:v>
      </x:c>
      <x:c r="G11" s="81" t="n">
        <x:v>2090427</x:v>
      </x:c>
      <x:c r="H11" s="81" t="n">
        <x:v>1461382</x:v>
      </x:c>
      <x:c r="I11" s="117">
        <x:f>SUM(D11:H11)</x:f>
      </x:c>
      <x:c r="J11" s="81" t="n">
        <x:v>19989781</x:v>
      </x:c>
      <x:c r="K11" s="81" t="n">
        <x:v>0</x:v>
      </x:c>
      <x:c r="L11" s="81" t="n">
        <x:v>5959443</x:v>
      </x:c>
      <x:c r="M11" s="81" t="n">
        <x:v>0</x:v>
      </x:c>
      <x:c r="N11" s="81" t="n">
        <x:v>1116722</x:v>
      </x:c>
      <x:c r="O11" s="81" t="n">
        <x:v>580890</x:v>
      </x:c>
      <x:c r="P11" s="81" t="n">
        <x:v>3602617</x:v>
      </x:c>
      <x:c r="Q11" s="117">
        <x:f>SUM(J11:P11)</x:f>
      </x:c>
      <x:c r="R11" s="81" t="n">
        <x:v>30523715</x:v>
      </x:c>
      <x:c r="S11" s="81" t="n">
        <x:v>725738</x:v>
      </x:c>
      <x:c r="T11" s="59">
        <x:f>SUM('Part C'!$R11:$S11)</x:f>
      </x:c>
      <x:c r="U11" s="81" t="n">
        <x:v>21818.2380271623</x:v>
      </x:c>
      <x:c r="V11" s="81" t="n">
        <x:v>518.754824874911</x:v>
      </x:c>
      <x:c r="W11" s="81" t="n">
        <x:v>10303379.8206773</x:v>
      </x:c>
      <x:c r="X11" s="81" t="n">
        <x:v>41552832.8206773</x:v>
      </x:c>
      <x:c r="Y11" s="12" t="n">
        <x:v>29701.8104508058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14913236</x:v>
      </x:c>
      <x:c r="E12" s="81" t="n">
        <x:v>4114697</x:v>
      </x:c>
      <x:c r="F12" s="116" t="n">
        <x:v>6940423.25853298</x:v>
      </x:c>
      <x:c r="G12" s="81" t="n">
        <x:v>388954</x:v>
      </x:c>
      <x:c r="H12" s="81" t="n">
        <x:v>584427</x:v>
      </x:c>
      <x:c r="I12" s="117">
        <x:f>SUM(D12:H12)</x:f>
      </x:c>
      <x:c r="J12" s="81" t="n">
        <x:v>17383429</x:v>
      </x:c>
      <x:c r="K12" s="81" t="n">
        <x:v>0</x:v>
      </x:c>
      <x:c r="L12" s="81" t="n">
        <x:v>5560379</x:v>
      </x:c>
      <x:c r="M12" s="81" t="n">
        <x:v>0</x:v>
      </x:c>
      <x:c r="N12" s="81" t="n">
        <x:v>995784</x:v>
      </x:c>
      <x:c r="O12" s="81" t="n">
        <x:v>744494</x:v>
      </x:c>
      <x:c r="P12" s="81" t="n">
        <x:v>2257651</x:v>
      </x:c>
      <x:c r="Q12" s="117">
        <x:f>SUM(J12:P12)</x:f>
      </x:c>
      <x:c r="R12" s="81" t="n">
        <x:v>26616027</x:v>
      </x:c>
      <x:c r="S12" s="81" t="n">
        <x:v>325709</x:v>
      </x:c>
      <x:c r="T12" s="59">
        <x:f>SUM('Part C'!$R12:$S12)</x:f>
      </x:c>
      <x:c r="U12" s="81" t="n">
        <x:v>22198.5212677231</x:v>
      </x:c>
      <x:c r="V12" s="81" t="n">
        <x:v>271.650542118432</x:v>
      </x:c>
      <x:c r="W12" s="81" t="n">
        <x:v>8830416.30092355</x:v>
      </x:c>
      <x:c r="X12" s="81" t="n">
        <x:v>35772152.3009235</x:v>
      </x:c>
      <x:c r="Y12" s="12" t="n">
        <x:v>29834.9894086101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230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