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<x:sst xmlns:x="http://schemas.openxmlformats.org/spreadsheetml/2006/main" count="234" uniqueCount="234">
  <x:si>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</x:si>
  <x:si>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</x:si>
  <x:si>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Carle Place</x:t>
  </x:si>
  <x:si>
    <x:t>BEDS Code</x:t>
  </x:si>
  <x:si>
    <x:t>280411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</x:si>
  <x:si>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</x:si>
  <x:si>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</x:si>
  <x:si>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</x:si>
  <x:si>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</x:si>
  <x:si>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</x:si>
  <x:si>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Kevin Coffey</x:t>
  </x:si>
  <x:si>
    <x:t>Street Address Line 1</x:t>
  </x:si>
  <x:si>
    <x:t>168 Cherry Lane</x:t>
  </x:si>
  <x:si>
    <x:t>Title of Contact</x:t>
  </x:si>
  <x:si>
    <x:t>Assistant Superintendent for Business</x:t>
  </x:si>
  <x:si>
    <x:t>Street Address Line 2</x:t>
  </x:si>
  <x:si>
    <x:t>Email Address</x:t>
  </x:si>
  <x:si>
    <x:t>kcoffey@cps.k12.ny.us</x:t>
  </x:si>
  <x:si>
    <x:t>City</x:t>
  </x:si>
  <x:si>
    <x:t>Phone Number</x:t>
  </x:si>
  <x:si>
    <x:t>5166226451</x:t>
  </x:si>
  <x:si>
    <x:t>Zip Code</x:t>
  </x:si>
  <x:si>
    <x:t>11514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</x:si>
  <x:si>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</x:si>
  <x:si>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</x:si>
  <x:si>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</x:si>
  <x:si>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</x:si>
  <x:si>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</x:si>
  <x:si>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</x:si>
  <x:si>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</x:si>
  <x:si>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</x:si>
  <x:si>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</x:si>
  <x:si>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</x:si>
  <x:si>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</x:si>
  <x:si>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</x:si>
  <x:si>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</x:si>
  <x:si>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</x:si>
  <x:si>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</x:si>
  <x:si>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</x:si>
  <x:si>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</x:si>
  <x:si>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</x:si>
  <x:si>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</x:si>
  <x:si>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</x:si>
  <x:si>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</x:si>
  <x:si>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</x:si>
  <x:si>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</x:si>
  <x:si>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</x:si>
  <x:si>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</x:si>
  <x:si>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</x:si>
  <x:si>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</x:si>
  <x:si>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</x:si>
  <x:si>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</x:si>
  <x:si>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</x:si>
  <x:si>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</x:si>
  <x:si>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</x:si>
  <x:si>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</x:si>
  <x:si>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</x:si>
  <x:si>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</x:si>
  <x:si>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</x:si>
  <x:si>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</x:si>
  <x:si>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</x:si>
  <x:si>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</x:si>
  <x:si>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</x:si>
  <x:si>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</x:si>
  <x:si>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</x:si>
  <x:si>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</x:si>
  <x:si>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</x:si>
  <x:si>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</x:si>
  <x:si>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</x:si>
  <x:si>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</x:si>
  <x:si>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</x:si>
  <x:si>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</x:si>
  <x:si>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</x:si>
  <x:si>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</x:si>
  <x:si>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</x:si>
  <x:si>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</x:si>
  <x:si>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</x:si>
  <x:si>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</x:si>
  <x:si>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</x:si>
  <x:si>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</x:si>
  <x:si>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</x:si>
  <x:si>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</x:si>
  <x:si>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</x:si>
  <x:si>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</x:si>
  <x:si>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</x:si>
  <x:si>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</x:si>
  <x:si>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</x:si>
  <x:si>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</x:si>
  <x:si>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</x:si>
  <x:si>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</x:si>
  <x:si>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</x:si>
  <x:si>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</x:si>
  <x:si>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</x:si>
  <x:si>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</x:si>
  <x:si>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</x:si>
  <x:si>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</x:si>
  <x:si>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</x:si>
  <x:si>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</x:si>
  <x:si>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</x:si>
  <x:si>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</x:si>
  <x:si>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</x:si>
  <x:si>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</x:si>
  <x:si>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</x:si>
  <x:si>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</x:si>
  <x:si>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</x:si>
  <x:si>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</x:si>
  <x:si>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</x:si>
  <x:si>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</x:si>
  <x:si>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</x:si>
  <x:si>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</x:si>
  <x:si>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</x:si>
  <x:si>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</x:si>
  <x:si>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</x:si>
  <x:si>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</x:si>
  <x:si>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</x:si>
  <x:si>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</x:si>
  <x:si>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</x:si>
  <x:si>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</x:si>
  <x:si>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</x:si>
  <x:si>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</x:si>
  <x:si>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</x:si>
  <x:si>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</x:si>
  <x:si>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</x:si>
  <x:si>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</x:si>
  <x:si>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</x:si>
  <x:si>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</x:si>
  <x:si>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</x:si>
  <x:si>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</x:si>
  <x:si>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</x:si>
  <x:si>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280411030001</x:t>
  </x:si>
  <x:si>
    <x:t>CHERRY LANE SCHOOL</x:t>
  </x:si>
  <x:si>
    <x:t>Elementary School</x:t>
  </x:si>
  <x:si>
    <x:t>K</x:t>
  </x:si>
  <x:si>
    <x:t>2</x:t>
  </x:si>
  <x:si>
    <x:t>Yes</x:t>
  </x:si>
  <x:si>
    <x:t>No</x:t>
  </x:si>
  <x:si>
    <x:t>280411030002</x:t>
  </x:si>
  <x:si>
    <x:t>RUSHMORE AVENUE SCHOOL</x:t>
  </x:si>
  <x:si>
    <x:t>3</x:t>
  </x:si>
  <x:si>
    <x:t>6</x:t>
  </x:si>
  <x:si>
    <x:t>280411030003</x:t>
  </x:si>
  <x:si>
    <x:t>CARLE PLACE MIDDLE 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</x:si>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</x:sst>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51086433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1009537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468000</x:v>
      </x:c>
      <x:c r="E16" s="10" t="n">
        <x:v>115000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895631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468000</x:v>
      </x:c>
      <x:c r="E24" s="10" t="n">
        <x:v>115000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37350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1700862</x:v>
      </x:c>
      <x:c r="E27" s="10" t="n">
        <x:v>75000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42587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21741</x:v>
      </x:c>
      <x:c r="E33" s="10" t="n">
        <x:v>0</x:v>
      </x:c>
      <x:c r="F33" s="7" t="n">
        <x:v>1</x:v>
      </x:c>
      <x:c r="G33" s="133" t="n">
        <x:v>21741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270000</x:v>
      </x:c>
      <x:c r="E37" s="10" t="n">
        <x:v>0</x:v>
      </x:c>
      <x:c r="F37" s="7" t="n">
        <x:v>3</x:v>
      </x:c>
      <x:c r="G37" s="133" t="n">
        <x:v>90000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607138</x:v>
      </x:c>
      <x:c r="E38" s="10" t="n">
        <x:v>0</x:v>
      </x:c>
      <x:c r="F38" s="7" t="n">
        <x:v>7</x:v>
      </x:c>
      <x:c r="G38" s="133" t="n">
        <x:v>86734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75000</x:v>
      </x:c>
      <x:c r="F41" s="7" t="n">
        <x:v>5</x:v>
      </x:c>
      <x:c r="G41" s="133" t="n">
        <x:v>15000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244238</x:v>
      </x:c>
      <x:c r="E62" s="10" t="n">
        <x:v>0</x:v>
      </x:c>
      <x:c r="F62" s="84" t="n">
        <x:v>4.1</x:v>
      </x:c>
      <x:c r="G62" s="133" t="n">
        <x:v>59570.243902439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1350012</x:v>
      </x:c>
      <x:c r="E63" s="10" t="n">
        <x:v>0</x:v>
      </x:c>
      <x:c r="F63" s="84" t="n">
        <x:v>9</x:v>
      </x:c>
      <x:c r="G63" s="133" t="n">
        <x:v>150001.333333333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4150652</x:v>
      </x:c>
      <x:c r="E64" s="10" t="n">
        <x:v>0</x:v>
      </x:c>
      <x:c r="F64" s="84" t="n">
        <x:v>24</x:v>
      </x:c>
      <x:c r="G64" s="133" t="n">
        <x:v>172943.833333333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462475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1259293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285604</x:v>
      </x:c>
      <x:c r="E72" s="10" t="n">
        <x:v>0</x:v>
      </x:c>
      <x:c r="F72" s="84" t="n">
        <x:v>1.9</x:v>
      </x:c>
      <x:c r="G72" s="133" t="n">
        <x:v>150317.894736842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23936</x:v>
      </x:c>
      <x:c r="E75" s="10" t="n">
        <x:v>0</x:v>
      </x:c>
      <x:c r="F75" s="84" t="n">
        <x:v>0.7</x:v>
      </x:c>
      <x:c r="G75" s="133" t="n">
        <x:v>34194.2857142857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85000</x:v>
      </x:c>
      <x:c r="E76" s="10" t="n">
        <x:v>255000</x:v>
      </x:c>
      <x:c r="F76" s="84" t="n">
        <x:v>38</x:v>
      </x:c>
      <x:c r="G76" s="133" t="n">
        <x:v>8947.36842105263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134816</x:v>
      </x:c>
      <x:c r="E78" s="10" t="n">
        <x:v>49084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1154170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11622456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29172659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295</x:v>
      </x:c>
      <x:c r="L8" s="108" t="n">
        <x:v>0</x:v>
      </x:c>
      <x:c r="M8" s="108" t="n">
        <x:v>0</x:v>
      </x:c>
      <x:c r="N8" s="108" t="n">
        <x:v>47</x:v>
      </x:c>
      <x:c r="O8" s="108" t="n">
        <x:v>41</x:v>
      </x:c>
      <x:c r="P8" s="108" t="n">
        <x:v>37</x:v>
      </x:c>
      <x:c r="Q8" s="109" t="n">
        <x:v>1</x:v>
      </x:c>
      <x:c r="R8" s="109" t="n">
        <x:v>26.2</x:v>
      </x:c>
      <x:c r="S8" s="109" t="n">
        <x:v>14.9</x:v>
      </x:c>
      <x:c r="T8" s="109" t="n">
        <x:v>1.2</x:v>
      </x:c>
      <x:c r="U8" s="109" t="n">
        <x:v>5.8</x:v>
      </x:c>
      <x:c r="V8" s="109" t="n">
        <x:v>13.4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427</x:v>
      </x:c>
      <x:c r="L9" s="108" t="n">
        <x:v>0</x:v>
      </x:c>
      <x:c r="M9" s="108" t="n">
        <x:v>0</x:v>
      </x:c>
      <x:c r="N9" s="108" t="n">
        <x:v>100</x:v>
      </x:c>
      <x:c r="O9" s="108" t="n">
        <x:v>42</x:v>
      </x:c>
      <x:c r="P9" s="108" t="n">
        <x:v>73</x:v>
      </x:c>
      <x:c r="Q9" s="109" t="n">
        <x:v>6</x:v>
      </x:c>
      <x:c r="R9" s="109" t="n">
        <x:v>38.9</x:v>
      </x:c>
      <x:c r="S9" s="109" t="n">
        <x:v>21</x:v>
      </x:c>
      <x:c r="T9" s="109" t="n">
        <x:v>1.2</x:v>
      </x:c>
      <x:c r="U9" s="109" t="n">
        <x:v>4.6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583</x:v>
      </x:c>
      <x:c r="L10" s="108" t="n">
        <x:v>0</x:v>
      </x:c>
      <x:c r="M10" s="108" t="n">
        <x:v>0</x:v>
      </x:c>
      <x:c r="N10" s="108" t="n">
        <x:v>130</x:v>
      </x:c>
      <x:c r="O10" s="108" t="n">
        <x:v>23</x:v>
      </x:c>
      <x:c r="P10" s="108" t="n">
        <x:v>135</x:v>
      </x:c>
      <x:c r="Q10" s="109" t="n">
        <x:v>3</x:v>
      </x:c>
      <x:c r="R10" s="109" t="n">
        <x:v>69.6</x:v>
      </x:c>
      <x:c r="S10" s="109" t="n">
        <x:v>12.8</x:v>
      </x:c>
      <x:c r="T10" s="109" t="n">
        <x:v>8</x:v>
      </x:c>
      <x:c r="U10" s="109" t="n">
        <x:v>8.6</x:v>
      </x:c>
      <x:c r="V10" s="109" t="n">
        <x:v>42.9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163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3523940</x:v>
      </x:c>
      <x:c r="E8" s="81" t="n">
        <x:v>1498654</x:v>
      </x:c>
      <x:c r="F8" s="117" t="n">
        <x:v>1802106.7272</x:v>
      </x:c>
      <x:c r="G8" s="81" t="n">
        <x:v>412607</x:v>
      </x:c>
      <x:c r="H8" s="81" t="n">
        <x:v>402376</x:v>
      </x:c>
      <x:c r="I8" s="118">
        <x:f>SUM(D8:H8)</x:f>
      </x:c>
      <x:c r="J8" s="81" t="n">
        <x:v>4424134</x:v>
      </x:c>
      <x:c r="K8" s="81" t="n">
        <x:v>0</x:v>
      </x:c>
      <x:c r="L8" s="81" t="n">
        <x:v>1544457</x:v>
      </x:c>
      <x:c r="M8" s="81" t="n">
        <x:v>0</x:v>
      </x:c>
      <x:c r="N8" s="81" t="n">
        <x:v>695354</x:v>
      </x:c>
      <x:c r="O8" s="81" t="n">
        <x:v>632897</x:v>
      </x:c>
      <x:c r="P8" s="81" t="n">
        <x:v>342843</x:v>
      </x:c>
      <x:c r="Q8" s="118">
        <x:f>SUM(J8:P8)</x:f>
      </x:c>
      <x:c r="R8" s="81" t="n">
        <x:v>7555800</x:v>
      </x:c>
      <x:c r="S8" s="81" t="n">
        <x:v>83885</x:v>
      </x:c>
      <x:c r="T8" s="59">
        <x:f>SUM('Part C'!$R8:$S8)</x:f>
      </x:c>
      <x:c r="U8" s="81" t="n">
        <x:v>25612.8813559322</x:v>
      </x:c>
      <x:c r="V8" s="81" t="n">
        <x:v>284.35593220339</x:v>
      </x:c>
      <x:c r="W8" s="81" t="n">
        <x:v>2145086.2835249</x:v>
      </x:c>
      <x:c r="X8" s="81" t="n">
        <x:v>9784771.2835249</x:v>
      </x:c>
      <x:c r="Y8" s="12" t="n">
        <x:v>33168.7162153387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5387402</x:v>
      </x:c>
      <x:c r="E9" s="81" t="n">
        <x:v>1951893</x:v>
      </x:c>
      <x:c r="F9" s="117" t="n">
        <x:v>2633339.046</x:v>
      </x:c>
      <x:c r="G9" s="81" t="n">
        <x:v>690151</x:v>
      </x:c>
      <x:c r="H9" s="81" t="n">
        <x:v>902034</x:v>
      </x:c>
      <x:c r="I9" s="118">
        <x:f>SUM(D9:H9)</x:f>
      </x:c>
      <x:c r="J9" s="81" t="n">
        <x:v>5909589</x:v>
      </x:c>
      <x:c r="K9" s="81" t="n">
        <x:v>0</x:v>
      </x:c>
      <x:c r="L9" s="81" t="n">
        <x:v>3642748</x:v>
      </x:c>
      <x:c r="M9" s="81" t="n">
        <x:v>0</x:v>
      </x:c>
      <x:c r="N9" s="81" t="n">
        <x:v>785377</x:v>
      </x:c>
      <x:c r="O9" s="81" t="n">
        <x:v>749925</x:v>
      </x:c>
      <x:c r="P9" s="81" t="n">
        <x:v>477178</x:v>
      </x:c>
      <x:c r="Q9" s="118">
        <x:f>SUM(J9:P9)</x:f>
      </x:c>
      <x:c r="R9" s="81" t="n">
        <x:v>11399316</x:v>
      </x:c>
      <x:c r="S9" s="81" t="n">
        <x:v>165502</x:v>
      </x:c>
      <x:c r="T9" s="59">
        <x:f>SUM('Part C'!$R9:$S9)</x:f>
      </x:c>
      <x:c r="U9" s="81" t="n">
        <x:v>26696.2903981265</x:v>
      </x:c>
      <x:c r="V9" s="81" t="n">
        <x:v>387.592505854801</x:v>
      </x:c>
      <x:c r="W9" s="81" t="n">
        <x:v>3104921.50191571</x:v>
      </x:c>
      <x:c r="X9" s="81" t="n">
        <x:v>14669739.5019157</x:v>
      </x:c>
      <x:c r="Y9" s="12" t="n">
        <x:v>34355.3618311843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8922507</x:v>
      </x:c>
      <x:c r="E10" s="81" t="n">
        <x:v>3747296</x:v>
      </x:c>
      <x:c r="F10" s="117" t="n">
        <x:v>4545925.3164</x:v>
      </x:c>
      <x:c r="G10" s="81" t="n">
        <x:v>1181042</x:v>
      </x:c>
      <x:c r="H10" s="81" t="n">
        <x:v>1180108</x:v>
      </x:c>
      <x:c r="I10" s="118">
        <x:f>SUM(D10:H10)</x:f>
      </x:c>
      <x:c r="J10" s="81" t="n">
        <x:v>10476304</x:v>
      </x:c>
      <x:c r="K10" s="81" t="n">
        <x:v>0</x:v>
      </x:c>
      <x:c r="L10" s="81" t="n">
        <x:v>3626630</x:v>
      </x:c>
      <x:c r="M10" s="81" t="n">
        <x:v>0</x:v>
      </x:c>
      <x:c r="N10" s="81" t="n">
        <x:v>1806840</x:v>
      </x:c>
      <x:c r="O10" s="81" t="n">
        <x:v>1005651</x:v>
      </x:c>
      <x:c r="P10" s="81" t="n">
        <x:v>2661454</x:v>
      </x:c>
      <x:c r="Q10" s="118">
        <x:f>SUM(J10:P10)</x:f>
      </x:c>
      <x:c r="R10" s="81" t="n">
        <x:v>19270812</x:v>
      </x:c>
      <x:c r="S10" s="81" t="n">
        <x:v>306066</x:v>
      </x:c>
      <x:c r="T10" s="59">
        <x:f>SUM('Part C'!$R10:$S10)</x:f>
      </x:c>
      <x:c r="U10" s="81" t="n">
        <x:v>33054.5660377359</x:v>
      </x:c>
      <x:c r="V10" s="81" t="n">
        <x:v>524.984562607204</x:v>
      </x:c>
      <x:c r="W10" s="81" t="n">
        <x:v>4239272.21455939</x:v>
      </x:c>
      <x:c r="X10" s="81" t="n">
        <x:v>23816150.2145594</x:v>
      </x:c>
      <x:c r="Y10" s="12" t="n">
        <x:v>40851.0295275461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163</x:v>
      </x:c>
      <x:c r="C2" s="83" t="s">
        <x:v>134</x:v>
      </x:c>
    </x:row>
    <x:row r="3" spans="1:9" x14ac:dyDescent="0.3">
      <x:c r="A3" s="2" t="s">
        <x:v>142</x:v>
      </x:c>
      <x:c r="B3" s="83" t="s">
        <x:v>223</x:v>
      </x:c>
      <x:c r="C3" s="83" t="s">
        <x:v>135</x:v>
      </x:c>
      <x:c r="D3" s="2" t="s">
        <x:v>131</x:v>
      </x:c>
      <x:c r="F3" s="2" t="s">
        <x:v>163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142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2020-10-09T22:00:05.7937001Z</dcterms:modified>
</coreProperties>
</file>