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<x:sst xmlns:x="http://schemas.openxmlformats.org/spreadsheetml/2006/main" count="242" uniqueCount="242">
  <x:si>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</x:si>
  <x:si>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</x:si>
  <x:si>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Canastota</x:t>
  </x:si>
  <x:si>
    <x:t>BEDS Code</x:t>
  </x:si>
  <x:si>
    <x:t>250901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</x:si>
  <x:si>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</x:si>
  <x:si>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</x:si>
  <x:si>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</x:si>
  <x:si>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</x:si>
  <x:si>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</x:si>
  <x:si>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Nicholas Panuccio</x:t>
  </x:si>
  <x:si>
    <x:t>Street Address Line 1</x:t>
  </x:si>
  <x:si>
    <x:t>120 Roberts St</x:t>
  </x:si>
  <x:si>
    <x:t>Title of Contact</x:t>
  </x:si>
  <x:si>
    <x:t>Executive Director of Finance &amp; Operations</x:t>
  </x:si>
  <x:si>
    <x:t>Street Address Line 2</x:t>
  </x:si>
  <x:si>
    <x:t>Email Address</x:t>
  </x:si>
  <x:si>
    <x:t>npanuccio@canastotacsd.org</x:t>
  </x:si>
  <x:si>
    <x:t>City</x:t>
  </x:si>
  <x:si>
    <x:t>Phone Number</x:t>
  </x:si>
  <x:si>
    <x:t>3156972025</x:t>
  </x:si>
  <x:si>
    <x:t>Zip Code</x:t>
  </x:si>
  <x:si>
    <x:t>13032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</x:si>
  <x:si>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</x:si>
  <x:si>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</x:si>
  <x:si>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</x:si>
  <x:si>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</x:si>
  <x:si>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</x:si>
  <x:si>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</x:si>
  <x:si>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</x:si>
  <x:si>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</x:si>
  <x:si>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</x:si>
  <x:si>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</x:si>
  <x:si>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</x:si>
  <x:si>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</x:si>
  <x:si>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</x:si>
  <x:si>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</x:si>
  <x:si>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</x:si>
  <x:si>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</x:si>
  <x:si>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</x:si>
  <x:si>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</x:si>
  <x:si>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</x:si>
  <x:si>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</x:si>
  <x:si>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</x:si>
  <x:si>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</x:si>
  <x:si>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</x:si>
  <x:si>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</x:si>
  <x:si>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</x:si>
  <x:si>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</x:si>
  <x:si>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</x:si>
  <x:si>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</x:si>
  <x:si>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</x:si>
  <x:si>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</x:si>
  <x:si>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</x:si>
  <x:si>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</x:si>
  <x:si>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</x:si>
  <x:si>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</x:si>
  <x:si>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</x:si>
  <x:si>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</x:si>
  <x:si>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</x:si>
  <x:si>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</x:si>
  <x:si>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</x:si>
  <x:si>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</x:si>
  <x:si>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</x:si>
  <x:si>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</x:si>
  <x:si>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</x:si>
  <x:si>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</x:si>
  <x:si>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</x:si>
  <x:si>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</x:si>
  <x:si>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</x:si>
  <x:si>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</x:si>
  <x:si>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</x:si>
  <x:si>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</x:si>
  <x:si>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</x:si>
  <x:si>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</x:si>
  <x:si>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</x:si>
  <x:si>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</x:si>
  <x:si>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</x:si>
  <x:si>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</x:si>
  <x:si>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</x:si>
  <x:si>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</x:si>
  <x:si>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</x:si>
  <x:si>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</x:si>
  <x:si>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</x:si>
  <x:si>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</x:si>
  <x:si>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</x:si>
  <x:si>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</x:si>
  <x:si>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</x:si>
  <x:si>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</x:si>
  <x:si>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</x:si>
  <x:si>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</x:si>
  <x:si>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</x:si>
  <x:si>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</x:si>
  <x:si>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</x:si>
  <x:si>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</x:si>
  <x:si>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</x:si>
  <x:si>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</x:si>
  <x:si>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</x:si>
  <x:si>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</x:si>
  <x:si>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</x:si>
  <x:si>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</x:si>
  <x:si>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</x:si>
  <x:si>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</x:si>
  <x:si>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</x:si>
  <x:si>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</x:si>
  <x:si>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</x:si>
  <x:si>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</x:si>
  <x:si>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</x:si>
  <x:si>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</x:si>
  <x:si>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</x:si>
  <x:si>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</x:si>
  <x:si>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</x:si>
  <x:si>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</x:si>
  <x:si>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</x:si>
  <x:si>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</x:si>
  <x:si>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</x:si>
  <x:si>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</x:si>
  <x:si>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</x:si>
  <x:si>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</x:si>
  <x:si>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</x:si>
  <x:si>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</x:si>
  <x:si>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</x:si>
  <x:si>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</x:si>
  <x:si>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</x:si>
  <x:si>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</x:si>
  <x:si>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</x:si>
  <x:si>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</x:si>
  <x:si>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</x:si>
  <x:si>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</x:si>
  <x:si>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250901060003</x:t>
  </x:si>
  <x:si>
    <x:t>PETERBORO STREET ELEMENTARY SCHOOL</x:t>
  </x:si>
  <x:si>
    <x:t>04</x:t>
  </x:si>
  <x:si>
    <x:t>Elementary School</x:t>
  </x:si>
  <x:si>
    <x:t>K</x:t>
  </x:si>
  <x:si>
    <x:t>1</x:t>
  </x:si>
  <x:si>
    <x:t>Yes</x:t>
  </x:si>
  <x:si>
    <x:t>No</x:t>
  </x:si>
  <x:si>
    <x:t>250901060004</x:t>
  </x:si>
  <x:si>
    <x:t>CANASTOTA HIGH SCHOOL</x:t>
  </x:si>
  <x:si>
    <x:t>02</x:t>
  </x:si>
  <x:si>
    <x:t>Junior-Senior High School</x:t>
  </x:si>
  <x:si>
    <x:t>7</x:t>
  </x:si>
  <x:si>
    <x:t>12</x:t>
  </x:si>
  <x:si>
    <x:t>250901060005</x:t>
  </x:si>
  <x:si>
    <x:t>ROBERTS STREET MIDDLE SCHOOL</x:t>
  </x:si>
  <x:si>
    <x:t>03</x:t>
  </x:si>
  <x:si>
    <x:t>4</x:t>
  </x:si>
  <x:si>
    <x:t>6</x:t>
  </x:si>
  <x:si>
    <x:t>250901060006</x:t>
  </x:si>
  <x:si>
    <x:t>SOUTH SIDE ELEMENTARY SCHOOL</x:t>
  </x:si>
  <x:si>
    <x:t>05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</x:si>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</x:sst>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31613948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55488</x:v>
      </x:c>
      <x:c r="E15" s="10" t="n">
        <x:v>1171037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255510</x:v>
      </x:c>
      <x:c r="E16" s="10" t="n">
        <x:v>355000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1866900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255510</x:v>
      </x:c>
      <x:c r="E24" s="10" t="n">
        <x:v>355000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1538556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410685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5</x:v>
      </x:c>
      <x:c r="G35" s="133" t="n">
        <x:v>3000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55488</x:v>
      </x:c>
      <x:c r="E36" s="10" t="n">
        <x:v>0</x:v>
      </x:c>
      <x:c r="F36" s="7" t="n">
        <x:v>30</x:v>
      </x:c>
      <x:c r="G36" s="133" t="n">
        <x:v>1849.6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2509778</x:v>
      </x:c>
      <x:c r="E37" s="10" t="n">
        <x:v>0</x:v>
      </x:c>
      <x:c r="F37" s="7" t="n">
        <x:v>51</x:v>
      </x:c>
      <x:c r="G37" s="133" t="n">
        <x:v>49211.3333333333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400000</x:v>
      </x:c>
      <x:c r="E38" s="10" t="n">
        <x:v>0</x:v>
      </x:c>
      <x:c r="F38" s="7" t="n">
        <x:v>20</x:v>
      </x:c>
      <x:c r="G38" s="133" t="n">
        <x:v>20000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1312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30080</x:v>
      </x:c>
      <x:c r="E62" s="10" t="n">
        <x:v>0</x:v>
      </x:c>
      <x:c r="F62" s="84" t="n">
        <x:v>7</x:v>
      </x:c>
      <x:c r="G62" s="133" t="n">
        <x:v>4297.14285714286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859457</x:v>
      </x:c>
      <x:c r="E63" s="10" t="n">
        <x:v>0</x:v>
      </x:c>
      <x:c r="F63" s="84" t="n">
        <x:v>7</x:v>
      </x:c>
      <x:c r="G63" s="133" t="n">
        <x:v>122779.571428571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1951505</x:v>
      </x:c>
      <x:c r="E64" s="10" t="n">
        <x:v>0</x:v>
      </x:c>
      <x:c r="F64" s="84" t="n">
        <x:v>25</x:v>
      </x:c>
      <x:c r="G64" s="133" t="n">
        <x:v>78060.2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637717</x:v>
      </x:c>
      <x:c r="E65" s="10" t="n">
        <x:v>0</x:v>
      </x:c>
      <x:c r="F65" s="84" t="n">
        <x:v>12</x:v>
      </x:c>
      <x:c r="G65" s="133" t="n">
        <x:v>53143.0833333333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525228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92429</x:v>
      </x:c>
      <x:c r="E72" s="10" t="n">
        <x:v>0</x:v>
      </x:c>
      <x:c r="F72" s="84" t="n">
        <x:v>110</x:v>
      </x:c>
      <x:c r="G72" s="133" t="n">
        <x:v>840.263636363636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127362</x:v>
      </x:c>
      <x:c r="E74" s="10" t="n">
        <x:v>141653</x:v>
      </x:c>
      <x:c r="F74" s="84" t="n">
        <x:v>110</x:v>
      </x:c>
      <x:c r="G74" s="133" t="n">
        <x:v>2445.59090909091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47758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2079068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7665832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13768265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230</x:v>
      </x:c>
      <x:c r="L8" s="108" t="n">
        <x:v>0</x:v>
      </x:c>
      <x:c r="M8" s="108" t="n">
        <x:v>0</x:v>
      </x:c>
      <x:c r="N8" s="108" t="n">
        <x:v>122</x:v>
      </x:c>
      <x:c r="O8" s="108" t="n">
        <x:v>1</x:v>
      </x:c>
      <x:c r="P8" s="108" t="n">
        <x:v>40</x:v>
      </x:c>
      <x:c r="Q8" s="109" t="n">
        <x:v>4</x:v>
      </x:c>
      <x:c r="R8" s="109" t="n">
        <x:v>17</x:v>
      </x:c>
      <x:c r="S8" s="109" t="n">
        <x:v>5</x:v>
      </x:c>
      <x:c r="T8" s="109" t="n">
        <x:v>1</x:v>
      </x:c>
      <x:c r="U8" s="109" t="n">
        <x:v>2</x:v>
      </x:c>
      <x:c r="V8" s="109" t="n">
        <x:v>37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584</x:v>
      </x:c>
      <x:c r="L9" s="108" t="n">
        <x:v>0</x:v>
      </x:c>
      <x:c r="M9" s="108" t="n">
        <x:v>0</x:v>
      </x:c>
      <x:c r="N9" s="108" t="n">
        <x:v>221</x:v>
      </x:c>
      <x:c r="O9" s="108" t="n">
        <x:v>2</x:v>
      </x:c>
      <x:c r="P9" s="108" t="n">
        <x:v>11</x:v>
      </x:c>
      <x:c r="Q9" s="109" t="n">
        <x:v>15</x:v>
      </x:c>
      <x:c r="R9" s="109" t="n">
        <x:v>35</x:v>
      </x:c>
      <x:c r="S9" s="109" t="n">
        <x:v>3</x:v>
      </x:c>
      <x:c r="T9" s="109" t="n">
        <x:v>3</x:v>
      </x:c>
      <x:c r="U9" s="109" t="n">
        <x:v>8</x:v>
      </x:c>
      <x:c r="V9" s="109" t="n">
        <x:v>37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132</x:v>
      </x:c>
      <x:c r="E10" s="177" t="s">
        <x:v>146</x:v>
      </x:c>
      <x:c r="F10" s="177" t="s">
        <x:v>147</x:v>
      </x:c>
      <x:c r="G10" s="177" t="s">
        <x:v>135</x:v>
      </x:c>
      <x:c r="H10" s="177" t="s"/>
      <x:c r="I10" s="177" t="s">
        <x:v>136</x:v>
      </x:c>
      <x:c r="J10" s="107" t="n"/>
      <x:c r="K10" s="108" t="n">
        <x:v>292</x:v>
      </x:c>
      <x:c r="L10" s="108" t="n">
        <x:v>0</x:v>
      </x:c>
      <x:c r="M10" s="108" t="n">
        <x:v>0</x:v>
      </x:c>
      <x:c r="N10" s="108" t="n">
        <x:v>156</x:v>
      </x:c>
      <x:c r="O10" s="108" t="n">
        <x:v>2</x:v>
      </x:c>
      <x:c r="P10" s="108" t="n">
        <x:v>55</x:v>
      </x:c>
      <x:c r="Q10" s="109" t="n">
        <x:v>7</x:v>
      </x:c>
      <x:c r="R10" s="109" t="n">
        <x:v>19</x:v>
      </x:c>
      <x:c r="S10" s="109" t="n">
        <x:v>8</x:v>
      </x:c>
      <x:c r="T10" s="109" t="n">
        <x:v>1</x:v>
      </x:c>
      <x:c r="U10" s="109" t="n">
        <x:v>3</x:v>
      </x:c>
      <x:c r="V10" s="109" t="n">
        <x:v>37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148</x:v>
      </x:c>
      <x:c r="B11" s="175" t="s">
        <x:v>149</x:v>
      </x:c>
      <x:c r="C11" s="174" t="s">
        <x:v>150</x:v>
      </x:c>
      <x:c r="D11" s="176" t="s">
        <x:v>132</x:v>
      </x:c>
      <x:c r="E11" s="177" t="s">
        <x:v>151</x:v>
      </x:c>
      <x:c r="F11" s="177" t="s">
        <x:v>152</x:v>
      </x:c>
      <x:c r="G11" s="177" t="s">
        <x:v>135</x:v>
      </x:c>
      <x:c r="H11" s="177" t="s"/>
      <x:c r="I11" s="177" t="s">
        <x:v>136</x:v>
      </x:c>
      <x:c r="J11" s="107" t="n"/>
      <x:c r="K11" s="108" t="n">
        <x:v>206</x:v>
      </x:c>
      <x:c r="L11" s="108" t="n">
        <x:v>0</x:v>
      </x:c>
      <x:c r="M11" s="108" t="n">
        <x:v>0</x:v>
      </x:c>
      <x:c r="N11" s="108" t="n">
        <x:v>101</x:v>
      </x:c>
      <x:c r="O11" s="108" t="n">
        <x:v>2</x:v>
      </x:c>
      <x:c r="P11" s="108" t="n">
        <x:v>50</x:v>
      </x:c>
      <x:c r="Q11" s="109" t="n">
        <x:v>4</x:v>
      </x:c>
      <x:c r="R11" s="109" t="n">
        <x:v>16</x:v>
      </x:c>
      <x:c r="S11" s="109" t="n">
        <x:v>5</x:v>
      </x:c>
      <x:c r="T11" s="109" t="n">
        <x:v>1</x:v>
      </x:c>
      <x:c r="U11" s="109" t="n">
        <x:v>2</x:v>
      </x:c>
      <x:c r="V11" s="109" t="n">
        <x:v>37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1516727</x:v>
      </x:c>
      <x:c r="E8" s="81" t="n">
        <x:v>375440</x:v>
      </x:c>
      <x:c r="F8" s="117" t="n">
        <x:v>767841.3686</x:v>
      </x:c>
      <x:c r="G8" s="81" t="n">
        <x:v>152971</x:v>
      </x:c>
      <x:c r="H8" s="81" t="n">
        <x:v>189909</x:v>
      </x:c>
      <x:c r="I8" s="118">
        <x:f>SUM(D8:H8)</x:f>
      </x:c>
      <x:c r="J8" s="81" t="n">
        <x:v>1988910</x:v>
      </x:c>
      <x:c r="K8" s="81" t="n">
        <x:v>0</x:v>
      </x:c>
      <x:c r="L8" s="81" t="n">
        <x:v>513145</x:v>
      </x:c>
      <x:c r="M8" s="81" t="n">
        <x:v>0</x:v>
      </x:c>
      <x:c r="N8" s="81" t="n">
        <x:v>241359</x:v>
      </x:c>
      <x:c r="O8" s="81" t="n">
        <x:v>170926</x:v>
      </x:c>
      <x:c r="P8" s="81" t="n">
        <x:v>88548</x:v>
      </x:c>
      <x:c r="Q8" s="118">
        <x:f>SUM(J8:P8)</x:f>
      </x:c>
      <x:c r="R8" s="81" t="n">
        <x:v>2785300</x:v>
      </x:c>
      <x:c r="S8" s="81" t="n">
        <x:v>217588</x:v>
      </x:c>
      <x:c r="T8" s="59">
        <x:f>SUM('Part C'!$R8:$S8)</x:f>
      </x:c>
      <x:c r="U8" s="81" t="n">
        <x:v>12110</x:v>
      </x:c>
      <x:c r="V8" s="81" t="n">
        <x:v>946.034782608696</x:v>
      </x:c>
      <x:c r="W8" s="81" t="n">
        <x:v>1138124.32164634</x:v>
      </x:c>
      <x:c r="X8" s="81" t="n">
        <x:v>4141012.32164634</x:v>
      </x:c>
      <x:c r="Y8" s="12" t="n">
        <x:v>18004.4013984624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3455333</x:v>
      </x:c>
      <x:c r="E9" s="81" t="n">
        <x:v>1259133</x:v>
      </x:c>
      <x:c r="F9" s="117" t="n">
        <x:v>1913130.3028</x:v>
      </x:c>
      <x:c r="G9" s="81" t="n">
        <x:v>1779862</x:v>
      </x:c>
      <x:c r="H9" s="81" t="n">
        <x:v>616668</x:v>
      </x:c>
      <x:c r="I9" s="118">
        <x:f>SUM(D9:H9)</x:f>
      </x:c>
      <x:c r="J9" s="81" t="n">
        <x:v>5792326</x:v>
      </x:c>
      <x:c r="K9" s="81" t="n">
        <x:v>0</x:v>
      </x:c>
      <x:c r="L9" s="81" t="n">
        <x:v>1040489</x:v>
      </x:c>
      <x:c r="M9" s="81" t="n">
        <x:v>0</x:v>
      </x:c>
      <x:c r="N9" s="81" t="n">
        <x:v>660187</x:v>
      </x:c>
      <x:c r="O9" s="81" t="n">
        <x:v>392740</x:v>
      </x:c>
      <x:c r="P9" s="81" t="n">
        <x:v>1138384</x:v>
      </x:c>
      <x:c r="Q9" s="118">
        <x:f>SUM(J9:P9)</x:f>
      </x:c>
      <x:c r="R9" s="81" t="n">
        <x:v>8771048</x:v>
      </x:c>
      <x:c r="S9" s="81" t="n">
        <x:v>253078</x:v>
      </x:c>
      <x:c r="T9" s="59">
        <x:f>SUM('Part C'!$R9:$S9)</x:f>
      </x:c>
      <x:c r="U9" s="81" t="n">
        <x:v>15018.9178082192</x:v>
      </x:c>
      <x:c r="V9" s="81" t="n">
        <x:v>433.352739726027</x:v>
      </x:c>
      <x:c r="W9" s="81" t="n">
        <x:v>2889846.10365854</x:v>
      </x:c>
      <x:c r="X9" s="81" t="n">
        <x:v>11913972.1036585</x:v>
      </x:c>
      <x:c r="Y9" s="12" t="n">
        <x:v>20400.6371637989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2229953</x:v>
      </x:c>
      <x:c r="E10" s="81" t="n">
        <x:v>389130</x:v>
      </x:c>
      <x:c r="F10" s="117" t="n">
        <x:v>1062823.8814</x:v>
      </x:c>
      <x:c r="G10" s="81" t="n">
        <x:v>194207</x:v>
      </x:c>
      <x:c r="H10" s="81" t="n">
        <x:v>238116</x:v>
      </x:c>
      <x:c r="I10" s="118">
        <x:f>SUM(D10:H10)</x:f>
      </x:c>
      <x:c r="J10" s="81" t="n">
        <x:v>2589920</x:v>
      </x:c>
      <x:c r="K10" s="81" t="n">
        <x:v>0</x:v>
      </x:c>
      <x:c r="L10" s="81" t="n">
        <x:v>1028446</x:v>
      </x:c>
      <x:c r="M10" s="81" t="n">
        <x:v>0</x:v>
      </x:c>
      <x:c r="N10" s="81" t="n">
        <x:v>242573</x:v>
      </x:c>
      <x:c r="O10" s="81" t="n">
        <x:v>158794</x:v>
      </x:c>
      <x:c r="P10" s="81" t="n">
        <x:v>94497</x:v>
      </x:c>
      <x:c r="Q10" s="118">
        <x:f>SUM(J10:P10)</x:f>
      </x:c>
      <x:c r="R10" s="81" t="n">
        <x:v>3828853</x:v>
      </x:c>
      <x:c r="S10" s="81" t="n">
        <x:v>285377</x:v>
      </x:c>
      <x:c r="T10" s="59">
        <x:f>SUM('Part C'!$R10:$S10)</x:f>
      </x:c>
      <x:c r="U10" s="81" t="n">
        <x:v>13112.5102739726</x:v>
      </x:c>
      <x:c r="V10" s="81" t="n">
        <x:v>977.318493150685</x:v>
      </x:c>
      <x:c r="W10" s="81" t="n">
        <x:v>1444923.05182927</x:v>
      </x:c>
      <x:c r="X10" s="81" t="n">
        <x:v>5559153.05182927</x:v>
      </x:c>
      <x:c r="Y10" s="12" t="n">
        <x:v>19038.1953829769</x:v>
      </x:c>
    </x:row>
    <x:row r="11" spans="1:25" s="6" customFormat="1">
      <x:c r="A11" s="194" t="s">
        <x:v>148</x:v>
      </x:c>
      <x:c r="B11" s="194" t="s">
        <x:v>149</x:v>
      </x:c>
      <x:c r="C11" s="194" t="s">
        <x:v>150</x:v>
      </x:c>
      <x:c r="D11" s="81" t="n">
        <x:v>1798089</x:v>
      </x:c>
      <x:c r="E11" s="81" t="n">
        <x:v>319451</x:v>
      </x:c>
      <x:c r="F11" s="117" t="n">
        <x:v>859297.732</x:v>
      </x:c>
      <x:c r="G11" s="81" t="n">
        <x:v>137009</x:v>
      </x:c>
      <x:c r="H11" s="81" t="n">
        <x:v>171718</x:v>
      </x:c>
      <x:c r="I11" s="118">
        <x:f>SUM(D11:H11)</x:f>
      </x:c>
      <x:c r="J11" s="81" t="n">
        <x:v>2000071</x:v>
      </x:c>
      <x:c r="K11" s="81" t="n">
        <x:v>0</x:v>
      </x:c>
      <x:c r="L11" s="81" t="n">
        <x:v>830727</x:v>
      </x:c>
      <x:c r="M11" s="81" t="n">
        <x:v>0</x:v>
      </x:c>
      <x:c r="N11" s="81" t="n">
        <x:v>209856</x:v>
      </x:c>
      <x:c r="O11" s="81" t="n">
        <x:v>159784</x:v>
      </x:c>
      <x:c r="P11" s="81" t="n">
        <x:v>85127</x:v>
      </x:c>
      <x:c r="Q11" s="118">
        <x:f>SUM(J11:P11)</x:f>
      </x:c>
      <x:c r="R11" s="81" t="n">
        <x:v>3059982</x:v>
      </x:c>
      <x:c r="S11" s="81" t="n">
        <x:v>225583</x:v>
      </x:c>
      <x:c r="T11" s="59">
        <x:f>SUM('Part C'!$R11:$S11)</x:f>
      </x:c>
      <x:c r="U11" s="81" t="n">
        <x:v>14854.2815533981</x:v>
      </x:c>
      <x:c r="V11" s="81" t="n">
        <x:v>1095.06310679612</x:v>
      </x:c>
      <x:c r="W11" s="81" t="n">
        <x:v>1019363.52286585</x:v>
      </x:c>
      <x:c r="X11" s="81" t="n">
        <x:v>4304928.52286585</x:v>
      </x:c>
      <x:c r="Y11" s="12" t="n">
        <x:v>20897.7112760478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148</x:v>
      </x:c>
      <x:c r="B11" s="194" t="s">
        <x:v>149</x:v>
      </x:c>
      <x:c r="C11" s="194" t="s">
        <x:v>150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1</x:v>
      </x:c>
      <x:c r="F17" s="7" t="n">
        <x:v>0</x:v>
      </x:c>
      <x:c r="G17" s="7" t="n">
        <x:v>16</x:v>
      </x:c>
      <x:c r="H17" s="7" t="n">
        <x:v>0</x:v>
      </x:c>
      <x:c r="I17" s="7" t="n">
        <x:v>14</x:v>
      </x:c>
      <x:c r="J17" s="17">
        <x:f>SUM(F17:I17)</x:f>
      </x:c>
      <x:c r="K17" s="81" t="n">
        <x:v>55488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148</x:v>
      </x:c>
      <x:c r="B11" s="194" t="s">
        <x:v>149</x:v>
      </x:c>
      <x:c r="C11" s="194" t="s">
        <x:v>150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140</x:v>
      </x:c>
      <x:c r="B3" s="83" t="s">
        <x:v>231</x:v>
      </x:c>
      <x:c r="C3" s="83" t="s">
        <x:v>136</x:v>
      </x:c>
      <x:c r="D3" s="2" t="s">
        <x:v>132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237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2020-08-24T21:30:05.9573106Z</dcterms:modified>
</coreProperties>
</file>