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<x:sst xmlns:x="http://schemas.openxmlformats.org/spreadsheetml/2006/main" count="231" uniqueCount="231">
  <x:si>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</x:si>
  <x:si>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</x:si>
  <x:si>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Boquet Valley</x:t>
  </x:si>
  <x:si>
    <x:t>BEDS Code</x:t>
  </x:si>
  <x:si>
    <x:t>151801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</x:si>
  <x:si>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</x:si>
  <x:si>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</x:si>
  <x:si>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</x:si>
  <x:si>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</x:si>
  <x:si>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</x:si>
  <x:si>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NA NA</x:t>
  </x:si>
  <x:si>
    <x:t>Street Address Line 1</x:t>
  </x:si>
  <x:si>
    <x:t>25 Sisco Street</x:t>
  </x:si>
  <x:si>
    <x:t>Title of Contact</x:t>
  </x:si>
  <x:si>
    <x:t>Business Manager/District Treasurer</x:t>
  </x:si>
  <x:si>
    <x:t>Street Address Line 2</x:t>
  </x:si>
  <x:si>
    <x:t>Email Address</x:t>
  </x:si>
  <x:si>
    <x:t>spetrodurgan@mail.fehb.org</x:t>
  </x:si>
  <x:si>
    <x:t>City</x:t>
  </x:si>
  <x:si>
    <x:t>Westport</x:t>
  </x:si>
  <x:si>
    <x:t>Phone Number</x:t>
  </x:si>
  <x:si>
    <x:t>5188625207</x:t>
  </x:si>
  <x:si>
    <x:t>Zip Code</x:t>
  </x:si>
  <x:si>
    <x:t>12993-2023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</x:si>
  <x:si>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</x:si>
  <x:si>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</x:si>
  <x:si>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</x:si>
  <x:si>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</x:si>
  <x:si>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</x:si>
  <x:si>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</x:si>
  <x:si>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</x:si>
  <x:si>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</x:si>
  <x:si>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</x:si>
  <x:si>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</x:si>
  <x:si>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</x:si>
  <x:si>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</x:si>
  <x:si>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</x:si>
  <x:si>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</x:si>
  <x:si>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</x:si>
  <x:si>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</x:si>
  <x:si>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</x:si>
  <x:si>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</x:si>
  <x:si>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</x:si>
  <x:si>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</x:si>
  <x:si>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</x:si>
  <x:si>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</x:si>
  <x:si>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</x:si>
  <x:si>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</x:si>
  <x:si>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</x:si>
  <x:si>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</x:si>
  <x:si>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</x:si>
  <x:si>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</x:si>
  <x:si>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</x:si>
  <x:si>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</x:si>
  <x:si>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</x:si>
  <x:si>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</x:si>
  <x:si>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</x:si>
  <x:si>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</x:si>
  <x:si>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</x:si>
  <x:si>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</x:si>
  <x:si>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</x:si>
  <x:si>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</x:si>
  <x:si>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</x:si>
  <x:si>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</x:si>
  <x:si>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</x:si>
  <x:si>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</x:si>
  <x:si>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</x:si>
  <x:si>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</x:si>
  <x:si>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</x:si>
  <x:si>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</x:si>
  <x:si>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</x:si>
  <x:si>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</x:si>
  <x:si>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</x:si>
  <x:si>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</x:si>
  <x:si>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</x:si>
  <x:si>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</x:si>
  <x:si>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</x:si>
  <x:si>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</x:si>
  <x:si>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</x:si>
  <x:si>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</x:si>
  <x:si>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</x:si>
  <x:si>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</x:si>
  <x:si>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</x:si>
  <x:si>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</x:si>
  <x:si>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</x:si>
  <x:si>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</x:si>
  <x:si>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</x:si>
  <x:si>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</x:si>
  <x:si>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</x:si>
  <x:si>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</x:si>
  <x:si>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</x:si>
  <x:si>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</x:si>
  <x:si>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</x:si>
  <x:si>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</x:si>
  <x:si>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</x:si>
  <x:si>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</x:si>
  <x:si>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</x:si>
  <x:si>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</x:si>
  <x:si>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</x:si>
  <x:si>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</x:si>
  <x:si>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</x:si>
  <x:si>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</x:si>
  <x:si>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</x:si>
  <x:si>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</x:si>
  <x:si>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</x:si>
  <x:si>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</x:si>
  <x:si>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</x:si>
  <x:si>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</x:si>
  <x:si>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</x:si>
  <x:si>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</x:si>
  <x:si>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</x:si>
  <x:si>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</x:si>
  <x:si>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</x:si>
  <x:si>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</x:si>
  <x:si>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</x:si>
  <x:si>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</x:si>
  <x:si>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</x:si>
  <x:si>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</x:si>
  <x:si>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</x:si>
  <x:si>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</x:si>
  <x:si>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</x:si>
  <x:si>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</x:si>
  <x:si>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</x:si>
  <x:si>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</x:si>
  <x:si>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</x:si>
  <x:si>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</x:si>
  <x:si>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</x:si>
  <x:si>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</x:si>
  <x:si>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</x:si>
  <x:si>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</x:si>
  <x:si>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151801040001</x:t>
  </x:si>
  <x:si>
    <x:t>MOUNTAIN VIEW CAMPUS</x:t>
  </x:si>
  <x:si>
    <x:t>Junior-Senior High School</x:t>
  </x:si>
  <x:si>
    <x:t>6</x:t>
  </x:si>
  <x:si>
    <x:t>12</x:t>
  </x:si>
  <x:si>
    <x:t>Yes</x:t>
  </x:si>
  <x:si>
    <x:t>No</x:t>
  </x:si>
  <x:si>
    <x:t>151801040002</x:t>
  </x:si>
  <x:si>
    <x:t>LAKE VIEW CAMPUS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</x:si>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</x:sst>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15221449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259344</x:v>
      </x:c>
      <x:c r="E15" s="10" t="n">
        <x:v>271938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356560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299363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356560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692387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260282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102234</x:v>
      </x:c>
      <x:c r="E35" s="10" t="n">
        <x:v>0</x:v>
      </x:c>
      <x:c r="F35" s="7" t="n">
        <x:v>1</x:v>
      </x:c>
      <x:c r="G35" s="133" t="n">
        <x:v>102234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1712091</x:v>
      </x:c>
      <x:c r="E37" s="10" t="n">
        <x:v>0</x:v>
      </x:c>
      <x:c r="F37" s="7" t="n">
        <x:v>37</x:v>
      </x:c>
      <x:c r="G37" s="133" t="n">
        <x:v>46272.7297297297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98715</x:v>
      </x:c>
      <x:c r="E38" s="10" t="n">
        <x:v>0</x:v>
      </x:c>
      <x:c r="F38" s="7" t="n">
        <x:v>1</x:v>
      </x:c>
      <x:c r="G38" s="133" t="n">
        <x:v>98715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34374</x:v>
      </x:c>
      <x:c r="E44" s="10" t="n">
        <x:v>0</x:v>
      </x:c>
      <x:c r="F44" s="7" t="n">
        <x:v>2</x:v>
      </x:c>
      <x:c r="G44" s="133" t="n">
        <x:v>17187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18266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14270</x:v>
      </x:c>
      <x:c r="E62" s="10" t="n">
        <x:v>0</x:v>
      </x:c>
      <x:c r="F62" s="84" t="n">
        <x:v>0.1</x:v>
      </x:c>
      <x:c r="G62" s="133" t="n">
        <x:v>142700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676683</x:v>
      </x:c>
      <x:c r="E63" s="10" t="n">
        <x:v>0</x:v>
      </x:c>
      <x:c r="F63" s="84" t="n">
        <x:v>3.5</x:v>
      </x:c>
      <x:c r="G63" s="133" t="n">
        <x:v>193338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952761</x:v>
      </x:c>
      <x:c r="E64" s="10" t="n">
        <x:v>0</x:v>
      </x:c>
      <x:c r="F64" s="84" t="n">
        <x:v>10.4</x:v>
      </x:c>
      <x:c r="G64" s="133" t="n">
        <x:v>91611.6346153846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327566</x:v>
      </x:c>
      <x:c r="E65" s="10" t="n">
        <x:v>0</x:v>
      </x:c>
      <x:c r="F65" s="84" t="n">
        <x:v>1.9</x:v>
      </x:c>
      <x:c r="G65" s="133" t="n">
        <x:v>172403.157894737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431192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188335</x:v>
      </x:c>
      <x:c r="E72" s="10" t="n">
        <x:v>0</x:v>
      </x:c>
      <x:c r="F72" s="84" t="n">
        <x:v>2</x:v>
      </x:c>
      <x:c r="G72" s="133" t="n">
        <x:v>94167.5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56376</x:v>
      </x:c>
      <x:c r="E75" s="10" t="n">
        <x:v>0</x:v>
      </x:c>
      <x:c r="F75" s="84" t="n">
        <x:v>0.7</x:v>
      </x:c>
      <x:c r="G75" s="133" t="n">
        <x:v>80537.1428571429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129666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1662136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4924866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6139955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242</x:v>
      </x:c>
      <x:c r="L8" s="108" t="n">
        <x:v>0</x:v>
      </x:c>
      <x:c r="M8" s="108" t="n">
        <x:v>0</x:v>
      </x:c>
      <x:c r="N8" s="108" t="n">
        <x:v>51</x:v>
      </x:c>
      <x:c r="O8" s="108" t="n">
        <x:v>0</x:v>
      </x:c>
      <x:c r="P8" s="108" t="n">
        <x:v>54</x:v>
      </x:c>
      <x:c r="Q8" s="109" t="n">
        <x:v>2</x:v>
      </x:c>
      <x:c r="R8" s="109" t="n">
        <x:v>25</x:v>
      </x:c>
      <x:c r="S8" s="109" t="n">
        <x:v>5</x:v>
      </x:c>
      <x:c r="T8" s="109" t="n">
        <x:v>2</x:v>
      </x:c>
      <x:c r="U8" s="109" t="n">
        <x:v>5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199</x:v>
      </x:c>
      <x:c r="L9" s="108" t="n">
        <x:v>23</x:v>
      </x:c>
      <x:c r="M9" s="108" t="n">
        <x:v>4</x:v>
      </x:c>
      <x:c r="N9" s="108" t="n">
        <x:v>83</x:v>
      </x:c>
      <x:c r="O9" s="108" t="n">
        <x:v>0</x:v>
      </x:c>
      <x:c r="P9" s="108" t="n">
        <x:v>45</x:v>
      </x:c>
      <x:c r="Q9" s="109" t="n">
        <x:v>3</x:v>
      </x:c>
      <x:c r="R9" s="109" t="n">
        <x:v>28</x:v>
      </x:c>
      <x:c r="S9" s="109" t="n">
        <x:v>7</x:v>
      </x:c>
      <x:c r="T9" s="109" t="n">
        <x:v>2</x:v>
      </x:c>
      <x:c r="U9" s="109" t="n">
        <x:v>4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2229756</x:v>
      </x:c>
      <x:c r="E8" s="81" t="n">
        <x:v>262515</x:v>
      </x:c>
      <x:c r="F8" s="117" t="n">
        <x:v>1324392.8094</x:v>
      </x:c>
      <x:c r="G8" s="81" t="n">
        <x:v>0</x:v>
      </x:c>
      <x:c r="H8" s="81" t="n">
        <x:v>99388</x:v>
      </x:c>
      <x:c r="I8" s="118">
        <x:f>SUM(D8:H8)</x:f>
      </x:c>
      <x:c r="J8" s="81" t="n">
        <x:v>2699034</x:v>
      </x:c>
      <x:c r="K8" s="81" t="n">
        <x:v>0</x:v>
      </x:c>
      <x:c r="L8" s="81" t="n">
        <x:v>906482</x:v>
      </x:c>
      <x:c r="M8" s="81" t="n">
        <x:v>0</x:v>
      </x:c>
      <x:c r="N8" s="81" t="n">
        <x:v>142762</x:v>
      </x:c>
      <x:c r="O8" s="81" t="n">
        <x:v>3350</x:v>
      </x:c>
      <x:c r="P8" s="81" t="n">
        <x:v>164408</x:v>
      </x:c>
      <x:c r="Q8" s="118">
        <x:f>SUM(J8:P8)</x:f>
      </x:c>
      <x:c r="R8" s="81" t="n">
        <x:v>3762409</x:v>
      </x:c>
      <x:c r="S8" s="81" t="n">
        <x:v>153627</x:v>
      </x:c>
      <x:c r="T8" s="59">
        <x:f>SUM('Part C'!$R8:$S8)</x:f>
      </x:c>
      <x:c r="U8" s="81" t="n">
        <x:v>15547.1446280992</x:v>
      </x:c>
      <x:c r="V8" s="81" t="n">
        <x:v>634.822314049587</x:v>
      </x:c>
      <x:c r="W8" s="81" t="n">
        <x:v>2296406.77350427</x:v>
      </x:c>
      <x:c r="X8" s="81" t="n">
        <x:v>6212442.77350427</x:v>
      </x:c>
      <x:c r="Y8" s="12" t="n">
        <x:v>25671.2511301829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1627936</x:v>
      </x:c>
      <x:c r="E9" s="81" t="n">
        <x:v>440115</x:v>
      </x:c>
      <x:c r="F9" s="117" t="n">
        <x:v>1098962.3014</x:v>
      </x:c>
      <x:c r="G9" s="81" t="n">
        <x:v>471785</x:v>
      </x:c>
      <x:c r="H9" s="81" t="n">
        <x:v>349214</x:v>
      </x:c>
      <x:c r="I9" s="118">
        <x:f>SUM(D9:H9)</x:f>
      </x:c>
      <x:c r="J9" s="81" t="n">
        <x:v>2112274</x:v>
      </x:c>
      <x:c r="K9" s="81" t="n">
        <x:v>155523</x:v>
      </x:c>
      <x:c r="L9" s="81" t="n">
        <x:v>614790</x:v>
      </x:c>
      <x:c r="M9" s="81" t="n">
        <x:v>14588</x:v>
      </x:c>
      <x:c r="N9" s="81" t="n">
        <x:v>142142</x:v>
      </x:c>
      <x:c r="O9" s="81" t="n">
        <x:v>486926</x:v>
      </x:c>
      <x:c r="P9" s="81" t="n">
        <x:v>461755</x:v>
      </x:c>
      <x:c r="Q9" s="118">
        <x:f>SUM(J9:P9)</x:f>
      </x:c>
      <x:c r="R9" s="81" t="n">
        <x:v>3869687</x:v>
      </x:c>
      <x:c r="S9" s="81" t="n">
        <x:v>118311</x:v>
      </x:c>
      <x:c r="T9" s="59">
        <x:f>SUM('Part C'!$R9:$S9)</x:f>
      </x:c>
      <x:c r="U9" s="81" t="n">
        <x:v>17122.5088495575</x:v>
      </x:c>
      <x:c r="V9" s="81" t="n">
        <x:v>523.5</x:v>
      </x:c>
      <x:c r="W9" s="81" t="n">
        <x:v>2144578.22649573</x:v>
      </x:c>
      <x:c r="X9" s="81" t="n">
        <x:v>6132576.22649573</x:v>
      </x:c>
      <x:c r="Y9" s="12" t="n">
        <x:v>27135.2930375917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12</x:v>
      </x:c>
      <x:c r="G9" s="120" t="n">
        <x:v>0</x:v>
      </x:c>
      <x:c r="H9" s="120" t="n">
        <x:v>11</x:v>
      </x:c>
      <x:c r="I9" s="120" t="n">
        <x:v>0</x:v>
      </x:c>
      <x:c r="J9" s="121">
        <x:f>SUM(F9:I9)</x:f>
      </x:c>
      <x:c r="K9" s="81" t="n">
        <x:v>155523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2020-10-06T00:00:06.3493077Z</dcterms:modified>
</coreProperties>
</file>