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<x:sst xmlns:x="http://schemas.openxmlformats.org/spreadsheetml/2006/main" count="230" uniqueCount="230">
  <x:si>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</x:si>
  <x:si>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</x:si>
  <x:si>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Argyle</x:t>
  </x:si>
  <x:si>
    <x:t>BEDS Code</x:t>
  </x:si>
  <x:si>
    <x:t>640101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</x:si>
  <x:si>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</x:si>
  <x:si>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</x:si>
  <x:si>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</x:si>
  <x:si>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</x:si>
  <x:si>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</x:si>
  <x:si>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Ron Black</x:t>
  </x:si>
  <x:si>
    <x:t>Street Address Line 1</x:t>
  </x:si>
  <x:si>
    <x:t>5023 State Route 40</x:t>
  </x:si>
  <x:si>
    <x:t>Title of Contact</x:t>
  </x:si>
  <x:si>
    <x:t>Business Manager</x:t>
  </x:si>
  <x:si>
    <x:t>Street Address Line 2</x:t>
  </x:si>
  <x:si>
    <x:t>Email Address</x:t>
  </x:si>
  <x:si>
    <x:t>black_r@argylecsd.org</x:t>
  </x:si>
  <x:si>
    <x:t>City</x:t>
  </x:si>
  <x:si>
    <x:t>Phone Number</x:t>
  </x:si>
  <x:si>
    <x:t>5186388243</x:t>
  </x:si>
  <x:si>
    <x:t>Zip Code</x:t>
  </x:si>
  <x:si>
    <x:t>12809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</x:si>
  <x:si>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</x:si>
  <x:si>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</x:si>
  <x:si>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</x:si>
  <x:si>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</x:si>
  <x:si>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</x:si>
  <x:si>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</x:si>
  <x:si>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</x:si>
  <x:si>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</x:si>
  <x:si>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</x:si>
  <x:si>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</x:si>
  <x:si>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</x:si>
  <x:si>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</x:si>
  <x:si>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</x:si>
  <x:si>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</x:si>
  <x:si>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</x:si>
  <x:si>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</x:si>
  <x:si>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</x:si>
  <x:si>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</x:si>
  <x:si>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</x:si>
  <x:si>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</x:si>
  <x:si>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</x:si>
  <x:si>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</x:si>
  <x:si>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</x:si>
  <x:si>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</x:si>
  <x:si>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</x:si>
  <x:si>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</x:si>
  <x:si>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</x:si>
  <x:si>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</x:si>
  <x:si>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</x:si>
  <x:si>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</x:si>
  <x:si>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</x:si>
  <x:si>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</x:si>
  <x:si>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</x:si>
  <x:si>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</x:si>
  <x:si>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</x:si>
  <x:si>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</x:si>
  <x:si>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</x:si>
  <x:si>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</x:si>
  <x:si>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</x:si>
  <x:si>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</x:si>
  <x:si>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</x:si>
  <x:si>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</x:si>
  <x:si>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</x:si>
  <x:si>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</x:si>
  <x:si>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</x:si>
  <x:si>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</x:si>
  <x:si>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</x:si>
  <x:si>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</x:si>
  <x:si>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</x:si>
  <x:si>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</x:si>
  <x:si>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</x:si>
  <x:si>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</x:si>
  <x:si>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</x:si>
  <x:si>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</x:si>
  <x:si>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</x:si>
  <x:si>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</x:si>
  <x:si>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</x:si>
  <x:si>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</x:si>
  <x:si>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</x:si>
  <x:si>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</x:si>
  <x:si>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</x:si>
  <x:si>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</x:si>
  <x:si>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</x:si>
  <x:si>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</x:si>
  <x:si>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</x:si>
  <x:si>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</x:si>
  <x:si>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</x:si>
  <x:si>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</x:si>
  <x:si>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</x:si>
  <x:si>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</x:si>
  <x:si>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</x:si>
  <x:si>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</x:si>
  <x:si>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</x:si>
  <x:si>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</x:si>
  <x:si>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</x:si>
  <x:si>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</x:si>
  <x:si>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</x:si>
  <x:si>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</x:si>
  <x:si>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</x:si>
  <x:si>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</x:si>
  <x:si>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</x:si>
  <x:si>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</x:si>
  <x:si>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</x:si>
  <x:si>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</x:si>
  <x:si>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</x:si>
  <x:si>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</x:si>
  <x:si>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</x:si>
  <x:si>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</x:si>
  <x:si>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</x:si>
  <x:si>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</x:si>
  <x:si>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</x:si>
  <x:si>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</x:si>
  <x:si>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</x:si>
  <x:si>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</x:si>
  <x:si>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</x:si>
  <x:si>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</x:si>
  <x:si>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</x:si>
  <x:si>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</x:si>
  <x:si>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</x:si>
  <x:si>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</x:si>
  <x:si>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</x:si>
  <x:si>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</x:si>
  <x:si>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</x:si>
  <x:si>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</x:si>
  <x:si>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</x:si>
  <x:si>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</x:si>
  <x:si>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640101040001</x:t>
  </x:si>
  <x:si>
    <x:t>ARGYLE JUNIOR/SENIOR HIGH SCHOOL</x:t>
  </x:si>
  <x:si>
    <x:t>Junior-Senior High School</x:t>
  </x:si>
  <x:si>
    <x:t>7</x:t>
  </x:si>
  <x:si>
    <x:t>12</x:t>
  </x:si>
  <x:si>
    <x:t>Yes</x:t>
  </x:si>
  <x:si>
    <x:t>No</x:t>
  </x:si>
  <x:si>
    <x:t>640101040002</x:t>
  </x:si>
  <x:si>
    <x:t>ARGYLE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</x:si>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</x:sst>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13305750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25620</x:v>
      </x:c>
      <x:c r="E15" s="10" t="n">
        <x:v>278833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104000</x:v>
      </x:c>
      <x:c r="E16" s="10" t="n">
        <x:v>123000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29000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593400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104000</x:v>
      </x:c>
      <x:c r="E24" s="10" t="n">
        <x:v>123000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765650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198445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46000</x:v>
      </x:c>
      <x:c r="E35" s="10" t="n">
        <x:v>0</x:v>
      </x:c>
      <x:c r="F35" s="7" t="n">
        <x:v>3</x:v>
      </x:c>
      <x:c r="G35" s="133" t="n">
        <x:v>15333.3333333333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1195000</x:v>
      </x:c>
      <x:c r="E37" s="10" t="n">
        <x:v>0</x:v>
      </x:c>
      <x:c r="F37" s="7" t="n">
        <x:v>10</x:v>
      </x:c>
      <x:c r="G37" s="133" t="n">
        <x:v>119500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239000</x:v>
      </x:c>
      <x:c r="E38" s="10" t="n">
        <x:v>0</x:v>
      </x:c>
      <x:c r="F38" s="7" t="n">
        <x:v>4</x:v>
      </x:c>
      <x:c r="G38" s="133" t="n">
        <x:v>59750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25500</x:v>
      </x:c>
      <x:c r="E41" s="10" t="n">
        <x:v>0</x:v>
      </x:c>
      <x:c r="F41" s="7" t="n">
        <x:v>3</x:v>
      </x:c>
      <x:c r="G41" s="133" t="n">
        <x:v>8500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450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17780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418700</x:v>
      </x:c>
      <x:c r="E63" s="10" t="n">
        <x:v>0</x:v>
      </x:c>
      <x:c r="F63" s="84" t="n">
        <x:v>4</x:v>
      </x:c>
      <x:c r="G63" s="133" t="n">
        <x:v>104675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790850</x:v>
      </x:c>
      <x:c r="E64" s="10" t="n">
        <x:v>0</x:v>
      </x:c>
      <x:c r="F64" s="84" t="n">
        <x:v>6</x:v>
      </x:c>
      <x:c r="G64" s="133" t="n">
        <x:v>131808.333333333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153200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276834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4100</x:v>
      </x:c>
      <x:c r="E72" s="10" t="n">
        <x:v>10000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24300</x:v>
      </x:c>
      <x:c r="E74" s="10" t="n">
        <x:v>18018</x:v>
      </x:c>
      <x:c r="F74" s="84" t="n">
        <x:v>0.5</x:v>
      </x:c>
      <x:c r="G74" s="133" t="n">
        <x:v>84636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92000</x:v>
      </x:c>
      <x:c r="E77" s="10" t="n">
        <x:v>0</x:v>
      </x:c>
      <x:c r="F77" s="84" t="n">
        <x:v>1</x:v>
      </x:c>
      <x:c r="G77" s="133" t="n">
        <x:v>92000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40746</x:v>
      </x:c>
      <x:c r="E78" s="10" t="n">
        <x:v>7084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675000</x:v>
      </x:c>
      <x:c r="E82" s="10" t="n">
        <x:v>25000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3359336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6037695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215</x:v>
      </x:c>
      <x:c r="L8" s="108" t="n">
        <x:v>0</x:v>
      </x:c>
      <x:c r="M8" s="108" t="n">
        <x:v>0</x:v>
      </x:c>
      <x:c r="N8" s="108" t="n">
        <x:v>100</x:v>
      </x:c>
      <x:c r="O8" s="108" t="n">
        <x:v>0</x:v>
      </x:c>
      <x:c r="P8" s="108" t="n">
        <x:v>40</x:v>
      </x:c>
      <x:c r="Q8" s="109" t="n">
        <x:v>0</x:v>
      </x:c>
      <x:c r="R8" s="109" t="n">
        <x:v>23.3</x:v>
      </x:c>
      <x:c r="S8" s="109" t="n">
        <x:v>6.5</x:v>
      </x:c>
      <x:c r="T8" s="109" t="n">
        <x:v>1.5</x:v>
      </x:c>
      <x:c r="U8" s="109" t="n">
        <x:v>3.3</x:v>
      </x:c>
      <x:c r="V8" s="109" t="n">
        <x:v>2.3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235</x:v>
      </x:c>
      <x:c r="L9" s="108" t="n">
        <x:v>0</x:v>
      </x:c>
      <x:c r="M9" s="108" t="n">
        <x:v>0</x:v>
      </x:c>
      <x:c r="N9" s="108" t="n">
        <x:v>105</x:v>
      </x:c>
      <x:c r="O9" s="108" t="n">
        <x:v>0</x:v>
      </x:c>
      <x:c r="P9" s="108" t="n">
        <x:v>35</x:v>
      </x:c>
      <x:c r="Q9" s="109" t="n">
        <x:v>2</x:v>
      </x:c>
      <x:c r="R9" s="109" t="n">
        <x:v>23.5</x:v>
      </x:c>
      <x:c r="S9" s="109" t="n">
        <x:v>8.5</x:v>
      </x:c>
      <x:c r="T9" s="109" t="n">
        <x:v>1.5</x:v>
      </x:c>
      <x:c r="U9" s="109" t="n">
        <x:v>5.4</x:v>
      </x:c>
      <x:c r="V9" s="109" t="n">
        <x:v>0.7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1910790</x:v>
      </x:c>
      <x:c r="E8" s="81" t="n">
        <x:v>622377</x:v>
      </x:c>
      <x:c r="F8" s="117" t="n">
        <x:v>1115860.0635</x:v>
      </x:c>
      <x:c r="G8" s="81" t="n">
        <x:v>328422</x:v>
      </x:c>
      <x:c r="H8" s="81" t="n">
        <x:v>176090</x:v>
      </x:c>
      <x:c r="I8" s="118">
        <x:f>SUM(D8:H8)</x:f>
      </x:c>
      <x:c r="J8" s="81" t="n">
        <x:v>2448246</x:v>
      </x:c>
      <x:c r="K8" s="81" t="n">
        <x:v>0</x:v>
      </x:c>
      <x:c r="L8" s="81" t="n">
        <x:v>826979</x:v>
      </x:c>
      <x:c r="M8" s="81" t="n">
        <x:v>0</x:v>
      </x:c>
      <x:c r="N8" s="81" t="n">
        <x:v>213004</x:v>
      </x:c>
      <x:c r="O8" s="81" t="n">
        <x:v>214622</x:v>
      </x:c>
      <x:c r="P8" s="81" t="n">
        <x:v>450688</x:v>
      </x:c>
      <x:c r="Q8" s="118">
        <x:f>SUM(J8:P8)</x:f>
      </x:c>
      <x:c r="R8" s="81" t="n">
        <x:v>4049034</x:v>
      </x:c>
      <x:c r="S8" s="81" t="n">
        <x:v>104505</x:v>
      </x:c>
      <x:c r="T8" s="59">
        <x:f>SUM('Part C'!$R8:$S8)</x:f>
      </x:c>
      <x:c r="U8" s="81" t="n">
        <x:v>18832.7162790698</x:v>
      </x:c>
      <x:c r="V8" s="81" t="n">
        <x:v>486.06976744186</x:v>
      </x:c>
      <x:c r="W8" s="81" t="n">
        <x:v>1222591.28888889</x:v>
      </x:c>
      <x:c r="X8" s="81" t="n">
        <x:v>5376130.28888889</x:v>
      </x:c>
      <x:c r="Y8" s="12" t="n">
        <x:v>25005.2571576227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1957212</x:v>
      </x:c>
      <x:c r="E9" s="81" t="n">
        <x:v>359780</x:v>
      </x:c>
      <x:c r="F9" s="117" t="n">
        <x:v>1020634.976</x:v>
      </x:c>
      <x:c r="G9" s="81" t="n">
        <x:v>225078</x:v>
      </x:c>
      <x:c r="H9" s="81" t="n">
        <x:v>142052</x:v>
      </x:c>
      <x:c r="I9" s="118">
        <x:f>SUM(D9:H9)</x:f>
      </x:c>
      <x:c r="J9" s="81" t="n">
        <x:v>2361611</x:v>
      </x:c>
      <x:c r="K9" s="81" t="n">
        <x:v>0</x:v>
      </x:c>
      <x:c r="L9" s="81" t="n">
        <x:v>904476</x:v>
      </x:c>
      <x:c r="M9" s="81" t="n">
        <x:v>0</x:v>
      </x:c>
      <x:c r="N9" s="81" t="n">
        <x:v>149477</x:v>
      </x:c>
      <x:c r="O9" s="81" t="n">
        <x:v>233778</x:v>
      </x:c>
      <x:c r="P9" s="81" t="n">
        <x:v>55415</x:v>
      </x:c>
      <x:c r="Q9" s="118">
        <x:f>SUM(J9:P9)</x:f>
      </x:c>
      <x:c r="R9" s="81" t="n">
        <x:v>3590531</x:v>
      </x:c>
      <x:c r="S9" s="81" t="n">
        <x:v>114226</x:v>
      </x:c>
      <x:c r="T9" s="59">
        <x:f>SUM('Part C'!$R9:$S9)</x:f>
      </x:c>
      <x:c r="U9" s="81" t="n">
        <x:v>15278.8553191489</x:v>
      </x:c>
      <x:c r="V9" s="81" t="n">
        <x:v>486.068085106383</x:v>
      </x:c>
      <x:c r="W9" s="81" t="n">
        <x:v>1336320.71111111</x:v>
      </x:c>
      <x:c r="X9" s="81" t="n">
        <x:v>5041077.71111111</x:v>
      </x:c>
      <x:c r="Y9" s="12" t="n">
        <x:v>21451.3945153664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138</x:v>
      </x:c>
      <x:c r="B2" s="83" t="s">
        <x:v>159</x:v>
      </x:c>
      <x:c r="C2" s="83" t="s">
        <x:v>134</x:v>
      </x:c>
    </x:row>
    <x:row r="3" spans="1:9" x14ac:dyDescent="0.3">
      <x:c r="A3" s="2" t="s">
        <x:v>131</x:v>
      </x:c>
      <x:c r="B3" s="83" t="s">
        <x:v>219</x:v>
      </x:c>
      <x:c r="C3" s="83" t="s">
        <x:v>135</x:v>
      </x:c>
      <x:c r="D3" s="2" t="s">
        <x:v>138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2020-10-16T18:30:05.9882918Z</dcterms:modified>
</coreProperties>
</file>