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<x:sst xmlns:x="http://schemas.openxmlformats.org/spreadsheetml/2006/main" count="226" uniqueCount="226">
  <x:si>
    <x:t>Part A - District-Level Information</x:t>
  </x:si>
  <x:si>
    <x:t>School District Name</x:t>
  </x:si>
  <x:si>
    <x:t>Andes</x:t>
  </x:si>
  <x:si>
    <x:t>BEDS Code</x:t>
  </x:si>
  <x:si>
    <x:t>120102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</x:si>
  <x:si>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</x:si>
  <x:si>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</x:si>
  <x:si>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</x:si>
  <x:si>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</x:si>
  <x:si>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</x:si>
  <x:si>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Robert  Chakar</x:t>
  </x:si>
  <x:si>
    <x:t>Street Address Line 1</x:t>
  </x:si>
  <x:si>
    <x:t>85 Delaware Ave.</x:t>
  </x:si>
  <x:si>
    <x:t>Title of Contact</x:t>
  </x:si>
  <x:si>
    <x:t>Superintendent</x:t>
  </x:si>
  <x:si>
    <x:t>Street Address Line 2</x:t>
  </x:si>
  <x:si>
    <x:t>Email Address</x:t>
  </x:si>
  <x:si>
    <x:t>rchakar@andescentralschool.org</x:t>
  </x:si>
  <x:si>
    <x:t>City</x:t>
  </x:si>
  <x:si>
    <x:t>Phone Number</x:t>
  </x:si>
  <x:si>
    <x:t>8456763166</x:t>
  </x:si>
  <x:si>
    <x:t>Zip Code</x:t>
  </x:si>
  <x:si>
    <x:t>13731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</x:si>
  <x:si>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</x:si>
  <x:si>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</x:si>
  <x:si>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</x:si>
  <x:si>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</x:si>
  <x:si>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</x:si>
  <x:si>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</x:si>
  <x:si>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</x:si>
  <x:si>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</x:si>
  <x:si>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</x:si>
  <x:si>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</x:si>
  <x:si>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</x:si>
  <x:si>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</x:si>
  <x:si>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</x:si>
  <x:si>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</x:si>
  <x:si>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</x:si>
  <x:si>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</x:si>
  <x:si>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</x:si>
  <x:si>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</x:si>
  <x:si>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</x:si>
  <x:si>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</x:si>
  <x:si>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</x:si>
  <x:si>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</x:si>
  <x:si>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</x:si>
  <x:si>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</x:si>
  <x:si>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</x:si>
  <x:si>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</x:si>
  <x:si>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</x:si>
  <x:si>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</x:si>
  <x:si>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</x:si>
  <x:si>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</x:si>
  <x:si>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</x:si>
  <x:si>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</x:si>
  <x:si>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</x:si>
  <x:si>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</x:si>
  <x:si>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</x:si>
  <x:si>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</x:si>
  <x:si>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</x:si>
  <x:si>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</x:si>
  <x:si>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</x:si>
  <x:si>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</x:si>
  <x:si>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</x:si>
  <x:si>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</x:si>
  <x:si>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</x:si>
  <x:si>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</x:si>
  <x:si>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</x:si>
  <x:si>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</x:si>
  <x:si>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</x:si>
  <x:si>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</x:si>
  <x:si>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</x:si>
  <x:si>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</x:si>
  <x:si>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</x:si>
  <x:si>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</x:si>
  <x:si>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</x:si>
  <x:si>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</x:si>
  <x:si>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</x:si>
  <x:si>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</x:si>
  <x:si>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</x:si>
  <x:si>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</x:si>
  <x:si>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</x:si>
  <x:si>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</x:si>
  <x:si>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</x:si>
  <x:si>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</x:si>
  <x:si>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</x:si>
  <x:si>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</x:si>
  <x:si>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</x:si>
  <x:si>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</x:si>
  <x:si>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</x:si>
  <x:si>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</x:si>
  <x:si>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</x:si>
  <x:si>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</x:si>
  <x:si>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</x:si>
  <x:si>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</x:si>
  <x:si>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</x:si>
  <x:si>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</x:si>
  <x:si>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</x:si>
  <x:si>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</x:si>
  <x:si>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</x:si>
  <x:si>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</x:si>
  <x:si>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</x:si>
  <x:si>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</x:si>
  <x:si>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</x:si>
  <x:si>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</x:si>
  <x:si>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</x:si>
  <x:si>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</x:si>
  <x:si>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</x:si>
  <x:si>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</x:si>
  <x:si>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</x:si>
  <x:si>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</x:si>
  <x:si>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</x:si>
  <x:si>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</x:si>
  <x:si>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</x:si>
  <x:si>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</x:si>
  <x:si>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</x:si>
  <x:si>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</x:si>
  <x:si>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</x:si>
  <x:si>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</x:si>
  <x:si>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</x:si>
  <x:si>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</x:si>
  <x:si>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</x:si>
  <x:si>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</x:si>
  <x:si>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</x:si>
  <x:si>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</x:si>
  <x:si>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</x:si>
  <x:si>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</x:si>
  <x:si>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</x:si>
  <x:si>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</x:si>
  <x:si>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120102040001</x:t>
  </x:si>
  <x:si>
    <x:t>ANDES CENTRAL SCHOOL</x:t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</x:si>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</x:sst>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4424901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153245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92000</x:v>
      </x:c>
      <x:c r="E16" s="10" t="n">
        <x:v>28750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436910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92000</x:v>
      </x:c>
      <x:c r="E24" s="10" t="n">
        <x:v>28750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275253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73754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36831</x:v>
      </x:c>
      <x:c r="E37" s="10" t="n">
        <x:v>0</x:v>
      </x:c>
      <x:c r="F37" s="7" t="n">
        <x:v>1</x:v>
      </x:c>
      <x:c r="G37" s="133" t="n">
        <x:v>36831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70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4515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396362</x:v>
      </x:c>
      <x:c r="E63" s="10" t="n">
        <x:v>0</x:v>
      </x:c>
      <x:c r="F63" s="84" t="n">
        <x:v>2</x:v>
      </x:c>
      <x:c r="G63" s="133" t="n">
        <x:v>198181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261116</x:v>
      </x:c>
      <x:c r="E64" s="10" t="n">
        <x:v>0</x:v>
      </x:c>
      <x:c r="F64" s="84" t="n">
        <x:v>3</x:v>
      </x:c>
      <x:c r="G64" s="133" t="n">
        <x:v>87038.6666666667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111866</x:v>
      </x:c>
      <x:c r="E65" s="10" t="n">
        <x:v>0</x:v>
      </x:c>
      <x:c r="F65" s="84" t="n">
        <x:v>1</x:v>
      </x:c>
      <x:c r="G65" s="133" t="n">
        <x:v>111866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137155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200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51342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2050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5000</x:v>
      </x:c>
      <x:c r="E77" s="10" t="n">
        <x:v>0</x:v>
      </x:c>
      <x:c r="F77" s="84" t="n">
        <x:v>0.1</x:v>
      </x:c>
      <x:c r="G77" s="133" t="n">
        <x:v>50000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2179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257554</x:v>
      </x:c>
      <x:c r="E82" s="10" t="n">
        <x:v>23644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1110424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1911345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70</x:v>
      </x:c>
      <x:c r="L8" s="108" t="n">
        <x:v>0</x:v>
      </x:c>
      <x:c r="M8" s="108" t="n">
        <x:v>0</x:v>
      </x:c>
      <x:c r="N8" s="108" t="n">
        <x:v>35</x:v>
      </x:c>
      <x:c r="O8" s="108" t="n">
        <x:v>0</x:v>
      </x:c>
      <x:c r="P8" s="108" t="n">
        <x:v>26</x:v>
      </x:c>
      <x:c r="Q8" s="109" t="n">
        <x:v>1</x:v>
      </x:c>
      <x:c r="R8" s="109" t="n">
        <x:v>15</x:v>
      </x:c>
      <x:c r="S8" s="109" t="n">
        <x:v>3</x:v>
      </x:c>
      <x:c r="T8" s="109" t="n">
        <x:v>1</x:v>
      </x:c>
      <x:c r="U8" s="109" t="n">
        <x:v>2</x:v>
      </x:c>
      <x:c r="V8" s="109" t="n">
        <x:v>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136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139</x:v>
      </x:c>
      <x:c r="E5" s="182" t="s"/>
      <x:c r="F5" s="182" t="s"/>
      <x:c r="G5" s="182" t="s"/>
      <x:c r="H5" s="182" t="s"/>
      <x:c r="I5" s="183" t="s"/>
      <x:c r="J5" s="184" t="s">
        <x:v>140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141</x:v>
      </x:c>
      <x:c r="S5" s="188" t="s"/>
      <x:c r="T5" s="189" t="s"/>
      <x:c r="U5" s="163" t="s">
        <x:v>142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143</x:v>
      </x:c>
      <x:c r="E6" s="191" t="s"/>
      <x:c r="F6" s="192" t="s"/>
      <x:c r="G6" s="89" t="s"/>
      <x:c r="H6" s="90" t="s"/>
      <x:c r="I6" s="75" t="s"/>
      <x:c r="J6" s="163" t="s">
        <x:v>144</x:v>
      </x:c>
      <x:c r="K6" s="164" t="s"/>
      <x:c r="L6" s="163" t="s">
        <x:v>145</x:v>
      </x:c>
      <x:c r="M6" s="164" t="s"/>
      <x:c r="N6" s="163" t="s">
        <x:v>146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147</x:v>
      </x:c>
      <x:c r="E7" s="101" t="s">
        <x:v>148</x:v>
      </x:c>
      <x:c r="F7" s="101" t="s">
        <x:v>149</x:v>
      </x:c>
      <x:c r="G7" s="114" t="s">
        <x:v>150</x:v>
      </x:c>
      <x:c r="H7" s="193" t="s">
        <x:v>151</x:v>
      </x:c>
      <x:c r="I7" s="114" t="s">
        <x:v>152</x:v>
      </x:c>
      <x:c r="J7" s="114" t="s">
        <x:v>153</x:v>
      </x:c>
      <x:c r="K7" s="193" t="s">
        <x:v>154</x:v>
      </x:c>
      <x:c r="L7" s="114" t="s">
        <x:v>155</x:v>
      </x:c>
      <x:c r="M7" s="193" t="s">
        <x:v>156</x:v>
      </x:c>
      <x:c r="N7" s="114" t="s">
        <x:v>157</x:v>
      </x:c>
      <x:c r="O7" s="193" t="s">
        <x:v>158</x:v>
      </x:c>
      <x:c r="P7" s="193" t="s">
        <x:v>159</x:v>
      </x:c>
      <x:c r="Q7" s="114" t="s">
        <x:v>160</x:v>
      </x:c>
      <x:c r="R7" s="114" t="s">
        <x:v>161</x:v>
      </x:c>
      <x:c r="S7" s="114" t="s">
        <x:v>162</x:v>
      </x:c>
      <x:c r="T7" s="11" t="s">
        <x:v>163</x:v>
      </x:c>
      <x:c r="U7" s="125" t="s">
        <x:v>164</x:v>
      </x:c>
      <x:c r="V7" s="125" t="s">
        <x:v>165</x:v>
      </x:c>
      <x:c r="W7" s="125" t="s">
        <x:v>166</x:v>
      </x:c>
      <x:c r="X7" s="125" t="s">
        <x:v>167</x:v>
      </x:c>
      <x:c r="Y7" s="125" t="s">
        <x:v>168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1128845</x:v>
      </x:c>
      <x:c r="E8" s="81" t="n">
        <x:v>267376</x:v>
      </x:c>
      <x:c r="F8" s="117" t="n">
        <x:v>605680.6698</x:v>
      </x:c>
      <x:c r="G8" s="81" t="n">
        <x:v>308089</x:v>
      </x:c>
      <x:c r="H8" s="81" t="n">
        <x:v>142424</x:v>
      </x:c>
      <x:c r="I8" s="118">
        <x:f>SUM(D8:H8)</x:f>
      </x:c>
      <x:c r="J8" s="81" t="n">
        <x:v>1534642</x:v>
      </x:c>
      <x:c r="K8" s="81" t="n">
        <x:v>0</x:v>
      </x:c>
      <x:c r="L8" s="81" t="n">
        <x:v>415478</x:v>
      </x:c>
      <x:c r="M8" s="81" t="n">
        <x:v>0</x:v>
      </x:c>
      <x:c r="N8" s="81" t="n">
        <x:v>95576</x:v>
      </x:c>
      <x:c r="O8" s="81" t="n">
        <x:v>207512</x:v>
      </x:c>
      <x:c r="P8" s="81" t="n">
        <x:v>199207</x:v>
      </x:c>
      <x:c r="Q8" s="118">
        <x:f>SUM(J8:P8)</x:f>
      </x:c>
      <x:c r="R8" s="81" t="n">
        <x:v>2322814</x:v>
      </x:c>
      <x:c r="S8" s="81" t="n">
        <x:v>129601</x:v>
      </x:c>
      <x:c r="T8" s="59">
        <x:f>SUM('Part C'!$R8:$S8)</x:f>
      </x:c>
      <x:c r="U8" s="81" t="n">
        <x:v>33183.0571428571</x:v>
      </x:c>
      <x:c r="V8" s="81" t="n">
        <x:v>1851.44285714286</x:v>
      </x:c>
      <x:c r="W8" s="81" t="n">
        <x:v>1252983</x:v>
      </x:c>
      <x:c r="X8" s="81" t="n">
        <x:v>3705398</x:v>
      </x:c>
      <x:c r="Y8" s="12" t="n">
        <x:v>52934.2571428571</x:v>
      </x:c>
    </x:row>
    <x:row r="9" spans="1:25" s="3" customFormat="1" ht="15" customHeight="1" x14ac:dyDescent="0.3">
      <x:c r="A9" s="4" t="s">
        <x:v>136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172</x:v>
      </x:c>
      <x:c r="G6" s="173" t="s"/>
      <x:c r="H6" s="173" t="s"/>
      <x:c r="I6" s="173" t="s"/>
      <x:c r="J6" s="164" t="s"/>
      <x:c r="K6" s="163" t="s">
        <x:v>173</x:v>
      </x:c>
      <x:c r="L6" s="173" t="s"/>
      <x:c r="M6" s="173" t="s"/>
      <x:c r="N6" s="164" t="s"/>
      <x:c r="O6" s="65" t="s"/>
      <x:c r="P6" s="163" t="s">
        <x:v>174</x:v>
      </x:c>
      <x:c r="Q6" s="173" t="s"/>
      <x:c r="R6" s="173" t="s"/>
      <x:c r="S6" s="173" t="s"/>
      <x:c r="T6" s="173" t="s"/>
      <x:c r="U6" s="173" t="s"/>
      <x:c r="V6" s="164" t="s"/>
      <x:c r="W6" s="195" t="s">
        <x:v>175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176</x:v>
      </x:c>
      <x:c r="E7" s="75" t="s">
        <x:v>177</x:v>
      </x:c>
      <x:c r="F7" s="75" t="s">
        <x:v>178</x:v>
      </x:c>
      <x:c r="G7" s="101" t="s">
        <x:v>179</x:v>
      </x:c>
      <x:c r="H7" s="101" t="s">
        <x:v>180</x:v>
      </x:c>
      <x:c r="I7" s="101" t="s">
        <x:v>181</x:v>
      </x:c>
      <x:c r="J7" s="114" t="s">
        <x:v>182</x:v>
      </x:c>
      <x:c r="K7" s="75" t="s">
        <x:v>183</x:v>
      </x:c>
      <x:c r="L7" s="101" t="s">
        <x:v>184</x:v>
      </x:c>
      <x:c r="M7" s="101" t="s">
        <x:v>185</x:v>
      </x:c>
      <x:c r="N7" s="75" t="s">
        <x:v>186</x:v>
      </x:c>
      <x:c r="O7" s="114" t="s">
        <x:v>187</x:v>
      </x:c>
      <x:c r="P7" s="75" t="s">
        <x:v>188</x:v>
      </x:c>
      <x:c r="Q7" s="101" t="s">
        <x:v>189</x:v>
      </x:c>
      <x:c r="R7" s="101" t="s">
        <x:v>190</x:v>
      </x:c>
      <x:c r="S7" s="101" t="s">
        <x:v>191</x:v>
      </x:c>
      <x:c r="T7" s="101" t="s">
        <x:v>192</x:v>
      </x:c>
      <x:c r="U7" s="101" t="s">
        <x:v>151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197</x:v>
      </x:c>
      <x:c r="G12" s="173" t="s"/>
      <x:c r="H12" s="173" t="s"/>
      <x:c r="I12" s="173" t="s"/>
      <x:c r="J12" s="164" t="s"/>
      <x:c r="K12" s="163" t="s">
        <x:v>198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8" t="s">
        <x:v>178</x:v>
      </x:c>
      <x:c r="G13" s="5" t="s">
        <x:v>179</x:v>
      </x:c>
      <x:c r="H13" s="5" t="s">
        <x:v>180</x:v>
      </x:c>
      <x:c r="I13" s="99" t="s">
        <x:v>181</x:v>
      </x:c>
      <x:c r="J13" s="11" t="s">
        <x:v>182</x:v>
      </x:c>
      <x:c r="K13" s="98" t="s">
        <x:v>183</x:v>
      </x:c>
      <x:c r="L13" s="5" t="s">
        <x:v>195</x:v>
      </x:c>
      <x:c r="M13" s="99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138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136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154</x:v>
      </x:c>
      <x:c r="C2" s="83" t="s">
        <x:v>134</x:v>
      </x:c>
    </x:row>
    <x:row r="3" spans="1:9" x14ac:dyDescent="0.3">
      <x:c r="A3" s="2" t="s">
        <x:v>215</x:v>
      </x:c>
      <x:c r="B3" s="83" t="s">
        <x:v>216</x:v>
      </x:c>
      <x:c r="C3" s="83" t="s">
        <x:v>135</x:v>
      </x:c>
      <x:c r="D3" s="2" t="s">
        <x:v>214</x:v>
      </x:c>
      <x:c r="F3" s="2" t="s">
        <x:v>154</x:v>
      </x:c>
      <x:c r="H3" s="2" t="n">
        <x:v>2020</x:v>
      </x:c>
      <x:c r="I3" s="2" t="n">
        <x:v>2015</x:v>
      </x:c>
    </x:row>
    <x:row r="4" spans="1:9" x14ac:dyDescent="0.3">
      <x:c r="A4" s="2" t="s">
        <x:v>131</x:v>
      </x:c>
      <x:c r="B4" s="83" t="s">
        <x:v>217</x:v>
      </x:c>
      <x:c r="D4" s="2" t="s">
        <x:v>218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219</x:v>
      </x:c>
      <x:c r="B5" s="83" t="s">
        <x:v>220</x:v>
      </x:c>
      <x:c r="D5" s="2" t="s">
        <x:v>221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221</x:v>
      </x:c>
      <x:c r="B6" s="83" t="s">
        <x:v>6</x:v>
      </x:c>
      <x:c r="C6" s="0" t="s"/>
      <x:c r="D6" s="0" t="s">
        <x:v>215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222</x:v>
      </x:c>
      <x:c r="B7" s="83" t="n">
        <x:v>4</x:v>
      </x:c>
      <x:c r="D7" s="2" t="s">
        <x:v>223</x:v>
      </x:c>
      <x:c r="F7" s="2" t="n">
        <x:v>3</x:v>
      </x:c>
      <x:c r="I7" s="2" t="n">
        <x:v>2019</x:v>
      </x:c>
    </x:row>
    <x:row r="8" spans="1:9" x14ac:dyDescent="0.3">
      <x:c r="A8" s="2" t="s">
        <x:v>224</x:v>
      </x:c>
      <x:c r="B8" s="83" t="n">
        <x:v>5</x:v>
      </x:c>
      <x:c r="D8" s="2" t="s">
        <x:v>219</x:v>
      </x:c>
      <x:c r="F8" s="2" t="n">
        <x:v>4</x:v>
      </x:c>
      <x:c r="I8" s="2" t="n">
        <x:v>2020</x:v>
      </x:c>
    </x:row>
    <x:row r="9" spans="1:9" x14ac:dyDescent="0.3">
      <x:c r="A9" s="2" t="s">
        <x:v>225</x:v>
      </x:c>
      <x:c r="B9" s="83" t="n">
        <x:v>6</x:v>
      </x:c>
      <x:c r="D9" s="2" t="s">
        <x:v>131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225</x:v>
      </x:c>
      <x:c r="F10" s="2" t="n">
        <x:v>6</x:v>
      </x:c>
    </x:row>
    <x:row r="11" spans="1:9" x14ac:dyDescent="0.3">
      <x:c r="A11" s="2" t="s">
        <x:v>223</x:v>
      </x:c>
      <x:c r="B11" s="83" t="n">
        <x:v>8</x:v>
      </x:c>
      <x:c r="D11" s="2" t="s">
        <x:v>222</x:v>
      </x:c>
      <x:c r="F11" s="2" t="n">
        <x:v>7</x:v>
      </x:c>
    </x:row>
    <x:row r="12" spans="1:9" x14ac:dyDescent="0.3">
      <x:c r="B12" s="83" t="n">
        <x:v>9</x:v>
      </x:c>
      <x:c r="D12" s="2" t="s">
        <x:v>224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222</x:v>
      </x:c>
      <x:c r="F16" s="2" t="n">
        <x:v>12</x:v>
      </x:c>
    </x:row>
    <x:row r="17" spans="1:9" x14ac:dyDescent="0.3">
      <x:c r="B17" s="83" t="s">
        <x:v>224</x:v>
      </x:c>
      <x:c r="F17" s="2" t="s">
        <x:v>222</x:v>
      </x:c>
    </x:row>
    <x:row r="18" spans="1:9" x14ac:dyDescent="0.3">
      <x:c r="B18" s="83" t="s">
        <x:v>225</x:v>
      </x:c>
      <x:c r="F18" s="2" t="s">
        <x:v>224</x:v>
      </x:c>
    </x:row>
    <x:row r="19" spans="1:9">
      <x:c r="F19" s="2" t="s">
        <x:v>225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2021-07-06T19:00:07.1804584Z</dcterms:modified>
</coreProperties>
</file>