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<x:sst xmlns:x="http://schemas.openxmlformats.org/spreadsheetml/2006/main" count="232" uniqueCount="232">
  <x:si>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</x:si>
  <x:si>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</x:si>
  <x:si>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Alfred-Almond</x:t>
  </x:si>
  <x:si>
    <x:t>BEDS Code</x:t>
  </x:si>
  <x:si>
    <x:t>020101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</x:si>
  <x:si>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</x:si>
  <x:si>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</x:si>
  <x:si>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</x:si>
  <x:si>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</x:si>
  <x:si>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</x:si>
  <x:si>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Tracy Condie</x:t>
  </x:si>
  <x:si>
    <x:t>Street Address Line 1</x:t>
  </x:si>
  <x:si>
    <x:t>6795 State Route 21</x:t>
  </x:si>
  <x:si>
    <x:t>Title of Contact</x:t>
  </x:si>
  <x:si>
    <x:t>Business Administrator</x:t>
  </x:si>
  <x:si>
    <x:t>Street Address Line 2</x:t>
  </x:si>
  <x:si>
    <x:t/>
  </x:si>
  <x:si>
    <x:t>Email Address</x:t>
  </x:si>
  <x:si>
    <x:t>tcondie@aacsapps.com</x:t>
  </x:si>
  <x:si>
    <x:t>City</x:t>
  </x:si>
  <x:si>
    <x:t>Almond</x:t>
  </x:si>
  <x:si>
    <x:t>Phone Number</x:t>
  </x:si>
  <x:si>
    <x:t>6072766513</x:t>
  </x:si>
  <x:si>
    <x:t>Zip Code</x:t>
  </x:si>
  <x:si>
    <x:t>14804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</x:si>
  <x:si>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</x:si>
  <x:si>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</x:si>
  <x:si>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</x:si>
  <x:si>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</x:si>
  <x:si>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</x:si>
  <x:si>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</x:si>
  <x:si>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</x:si>
  <x:si>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</x:si>
  <x:si>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</x:si>
  <x:si>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</x:si>
  <x:si>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</x:si>
  <x:si>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</x:si>
  <x:si>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</x:si>
  <x:si>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</x:si>
  <x:si>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</x:si>
  <x:si>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</x:si>
  <x:si>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</x:si>
  <x:si>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</x:si>
  <x:si>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</x:si>
  <x:si>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</x:si>
  <x:si>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</x:si>
  <x:si>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</x:si>
  <x:si>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</x:si>
  <x:si>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</x:si>
  <x:si>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</x:si>
  <x:si>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</x:si>
  <x:si>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</x:si>
  <x:si>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</x:si>
  <x:si>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</x:si>
  <x:si>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</x:si>
  <x:si>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</x:si>
  <x:si>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</x:si>
  <x:si>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</x:si>
  <x:si>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</x:si>
  <x:si>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</x:si>
  <x:si>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</x:si>
  <x:si>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</x:si>
  <x:si>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</x:si>
  <x:si>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</x:si>
  <x:si>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</x:si>
  <x:si>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</x:si>
  <x:si>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</x:si>
  <x:si>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</x:si>
  <x:si>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</x:si>
  <x:si>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</x:si>
  <x:si>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</x:si>
  <x:si>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</x:si>
  <x:si>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</x:si>
  <x:si>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</x:si>
  <x:si>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</x:si>
  <x:si>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</x:si>
  <x:si>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</x:si>
  <x:si>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</x:si>
  <x:si>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</x:si>
  <x:si>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</x:si>
  <x:si>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</x:si>
  <x:si>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</x:si>
  <x:si>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</x:si>
  <x:si>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</x:si>
  <x:si>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</x:si>
  <x:si>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</x:si>
  <x:si>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</x:si>
  <x:si>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</x:si>
  <x:si>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</x:si>
  <x:si>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</x:si>
  <x:si>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</x:si>
  <x:si>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</x:si>
  <x:si>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</x:si>
  <x:si>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</x:si>
  <x:si>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</x:si>
  <x:si>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</x:si>
  <x:si>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</x:si>
  <x:si>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</x:si>
  <x:si>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</x:si>
  <x:si>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</x:si>
  <x:si>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</x:si>
  <x:si>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</x:si>
  <x:si>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</x:si>
  <x:si>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</x:si>
  <x:si>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</x:si>
  <x:si>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</x:si>
  <x:si>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</x:si>
  <x:si>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</x:si>
  <x:si>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</x:si>
  <x:si>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</x:si>
  <x:si>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</x:si>
  <x:si>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</x:si>
  <x:si>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</x:si>
  <x:si>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</x:si>
  <x:si>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</x:si>
  <x:si>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</x:si>
  <x:si>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</x:si>
  <x:si>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</x:si>
  <x:si>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</x:si>
  <x:si>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</x:si>
  <x:si>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</x:si>
  <x:si>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</x:si>
  <x:si>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</x:si>
  <x:si>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</x:si>
  <x:si>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</x:si>
  <x:si>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</x:si>
  <x:si>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</x:si>
  <x:si>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</x:si>
  <x:si>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</x:si>
  <x:si>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</x:si>
  <x:si>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</x:si>
  <x:si>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020101040001</x:t>
  </x:si>
  <x:si>
    <x:t>ALFRED-ALMOND ELEMENTARY SCHOOL</x:t>
  </x:si>
  <x:si>
    <x:t>Elementary School</x:t>
  </x:si>
  <x:si>
    <x:t>Pre-K</x:t>
  </x:si>
  <x:si>
    <x:t>6</x:t>
  </x:si>
  <x:si>
    <x:t>Yes</x:t>
  </x:si>
  <x:si>
    <x:t>No</x:t>
  </x:si>
  <x:si>
    <x:t>020101040002</x:t>
  </x:si>
  <x:si>
    <x:t>ALFRED-ALMOND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</x:si>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</x:sst>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14355618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460407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1578177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11605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595745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177930</x:v>
      </x:c>
      <x:c r="E28" s="10" t="n">
        <x:v>5515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55000</x:v>
      </x:c>
      <x:c r="E35" s="10" t="n">
        <x:v>0</x:v>
      </x:c>
      <x:c r="F35" s="7" t="n">
        <x:v>3</x:v>
      </x:c>
      <x:c r="G35" s="132" t="n">
        <x:v>18333.3333333333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601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54255</x:v>
      </x:c>
      <x:c r="E62" s="10" t="n">
        <x:v>0</x:v>
      </x:c>
      <x:c r="F62" s="84" t="n">
        <x:v>0.5</x:v>
      </x:c>
      <x:c r="G62" s="132" t="n">
        <x:v>108510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542946</x:v>
      </x:c>
      <x:c r="E63" s="10" t="n">
        <x:v>0</x:v>
      </x:c>
      <x:c r="F63" s="84" t="n">
        <x:v>2.5</x:v>
      </x:c>
      <x:c r="G63" s="132" t="n">
        <x:v>217178.4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866261</x:v>
      </x:c>
      <x:c r="E64" s="10" t="n">
        <x:v>0</x:v>
      </x:c>
      <x:c r="F64" s="84" t="n">
        <x:v>8.5</x:v>
      </x:c>
      <x:c r="G64" s="132" t="n">
        <x:v>101913.058823529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562482</x:v>
      </x:c>
      <x:c r="E65" s="10" t="n">
        <x:v>0</x:v>
      </x:c>
      <x:c r="F65" s="84" t="n">
        <x:v>3</x:v>
      </x:c>
      <x:c r="G65" s="132" t="n">
        <x:v>187494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385391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26583</x:v>
      </x:c>
      <x:c r="F72" s="84" t="n">
        <x:v>2</x:v>
      </x:c>
      <x:c r="G72" s="132" t="n">
        <x:v>13291.5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126076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399</x:v>
      </x:c>
      <x:c r="E78" s="10" t="n">
        <x:v>12632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151632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3149252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6307772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314</x:v>
      </x:c>
      <x:c r="L8" s="107" t="n">
        <x:v>18</x:v>
      </x:c>
      <x:c r="M8" s="107" t="n">
        <x:v>0</x:v>
      </x:c>
      <x:c r="N8" s="107" t="n">
        <x:v>118</x:v>
      </x:c>
      <x:c r="O8" s="107" t="n">
        <x:v>0</x:v>
      </x:c>
      <x:c r="P8" s="107" t="n">
        <x:v>31</x:v>
      </x:c>
      <x:c r="Q8" s="108" t="n">
        <x:v>1</x:v>
      </x:c>
      <x:c r="R8" s="108" t="n">
        <x:v>26</x:v>
      </x:c>
      <x:c r="S8" s="108" t="n">
        <x:v>8</x:v>
      </x:c>
      <x:c r="T8" s="108" t="n">
        <x:v>1</x:v>
      </x:c>
      <x:c r="U8" s="108" t="n">
        <x:v>3.5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287</x:v>
      </x:c>
      <x:c r="L9" s="107" t="n">
        <x:v>0</x:v>
      </x:c>
      <x:c r="M9" s="107" t="n">
        <x:v>0</x:v>
      </x:c>
      <x:c r="N9" s="107" t="n">
        <x:v>109</x:v>
      </x:c>
      <x:c r="O9" s="107" t="n">
        <x:v>0</x:v>
      </x:c>
      <x:c r="P9" s="107" t="n">
        <x:v>40</x:v>
      </x:c>
      <x:c r="Q9" s="108" t="n">
        <x:v>3</x:v>
      </x:c>
      <x:c r="R9" s="108" t="n">
        <x:v>29</x:v>
      </x:c>
      <x:c r="S9" s="108" t="n">
        <x:v>5</x:v>
      </x:c>
      <x:c r="T9" s="108" t="n">
        <x:v>1</x:v>
      </x:c>
      <x:c r="U9" s="108" t="n">
        <x:v>2.5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1789459</x:v>
      </x:c>
      <x:c r="E8" s="81" t="n">
        <x:v>453032</x:v>
      </x:c>
      <x:c r="F8" s="116" t="n">
        <x:v>1065691.00332416</x:v>
      </x:c>
      <x:c r="G8" s="81" t="n">
        <x:v>686057</x:v>
      </x:c>
      <x:c r="H8" s="81" t="n">
        <x:v>89356</x:v>
      </x:c>
      <x:c r="I8" s="117">
        <x:f>SUM(D8:H8)</x:f>
      </x:c>
      <x:c r="J8" s="81" t="n">
        <x:v>2753302</x:v>
      </x:c>
      <x:c r="K8" s="81" t="n">
        <x:v>66336</x:v>
      </x:c>
      <x:c r="L8" s="81" t="n">
        <x:v>769305</x:v>
      </x:c>
      <x:c r="M8" s="81" t="n">
        <x:v>0</x:v>
      </x:c>
      <x:c r="N8" s="81" t="n">
        <x:v>205248</x:v>
      </x:c>
      <x:c r="O8" s="81" t="n">
        <x:v>101541</x:v>
      </x:c>
      <x:c r="P8" s="81" t="n">
        <x:v>187707</x:v>
      </x:c>
      <x:c r="Q8" s="117">
        <x:f>SUM(J8:P8)</x:f>
      </x:c>
      <x:c r="R8" s="81" t="n">
        <x:v>3866812</x:v>
      </x:c>
      <x:c r="S8" s="81" t="n">
        <x:v>216724</x:v>
      </x:c>
      <x:c r="T8" s="59">
        <x:f>SUM('Part C'!$R8:$S8)</x:f>
      </x:c>
      <x:c r="U8" s="81" t="n">
        <x:v>11647.0240963855</x:v>
      </x:c>
      <x:c r="V8" s="81" t="n">
        <x:v>652.78313253012</x:v>
      </x:c>
      <x:c r="W8" s="81" t="n">
        <x:v>1463512.31663974</x:v>
      </x:c>
      <x:c r="X8" s="81" t="n">
        <x:v>5547048.31663974</x:v>
      </x:c>
      <x:c r="Y8" s="12" t="n">
        <x:v>16707.9768573486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2289556</x:v>
      </x:c>
      <x:c r="E9" s="81" t="n">
        <x:v>551609</x:v>
      </x:c>
      <x:c r="F9" s="116" t="n">
        <x:v>1350196.71403787</x:v>
      </x:c>
      <x:c r="G9" s="81" t="n">
        <x:v>1131007</x:v>
      </x:c>
      <x:c r="H9" s="81" t="n">
        <x:v>157567</x:v>
      </x:c>
      <x:c r="I9" s="117">
        <x:f>SUM(D9:H9)</x:f>
      </x:c>
      <x:c r="J9" s="81" t="n">
        <x:v>3601199</x:v>
      </x:c>
      <x:c r="K9" s="81" t="n">
        <x:v>0</x:v>
      </x:c>
      <x:c r="L9" s="81" t="n">
        <x:v>1138513</x:v>
      </x:c>
      <x:c r="M9" s="81" t="n">
        <x:v>0</x:v>
      </x:c>
      <x:c r="N9" s="81" t="n">
        <x:v>200511</x:v>
      </x:c>
      <x:c r="O9" s="81" t="n">
        <x:v>89270</x:v>
      </x:c>
      <x:c r="P9" s="81" t="n">
        <x:v>450368</x:v>
      </x:c>
      <x:c r="Q9" s="117">
        <x:f>SUM(J9:P9)</x:f>
      </x:c>
      <x:c r="R9" s="81" t="n">
        <x:v>5292512</x:v>
      </x:c>
      <x:c r="S9" s="81" t="n">
        <x:v>187348</x:v>
      </x:c>
      <x:c r="T9" s="59">
        <x:f>SUM('Part C'!$R9:$S9)</x:f>
      </x:c>
      <x:c r="U9" s="81" t="n">
        <x:v>18440.8083623693</x:v>
      </x:c>
      <x:c r="V9" s="81" t="n">
        <x:v>652.780487804878</x:v>
      </x:c>
      <x:c r="W9" s="81" t="n">
        <x:v>1265144.68336026</x:v>
      </x:c>
      <x:c r="X9" s="81" t="n">
        <x:v>6745004.68336026</x:v>
      </x:c>
      <x:c r="Y9" s="12" t="n">
        <x:v>23501.7584786072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66336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