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<x:sst xmlns:x="http://schemas.openxmlformats.org/spreadsheetml/2006/main" count="234" uniqueCount="234">
  <x:si>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</x:si>
  <x:si>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</x:si>
  <x:si>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Akron</x:t>
  </x:si>
  <x:si>
    <x:t>BEDS Code</x:t>
  </x:si>
  <x:si>
    <x:t>142101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</x:si>
  <x:si>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</x:si>
  <x:si>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</x:si>
  <x:si>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</x:si>
  <x:si>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</x:si>
  <x:si>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</x:si>
  <x:si>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Cynthia Tretter</x:t>
  </x:si>
  <x:si>
    <x:t>Street Address Line 1</x:t>
  </x:si>
  <x:si>
    <x:t>47 Bloomingdale Ave</x:t>
  </x:si>
  <x:si>
    <x:t>Title of Contact</x:t>
  </x:si>
  <x:si>
    <x:t>School Business Administrator</x:t>
  </x:si>
  <x:si>
    <x:t>Street Address Line 2</x:t>
  </x:si>
  <x:si>
    <x:t>Email Address</x:t>
  </x:si>
  <x:si>
    <x:t>ctretter@akronk12.org</x:t>
  </x:si>
  <x:si>
    <x:t>City</x:t>
  </x:si>
  <x:si>
    <x:t>Phone Number</x:t>
  </x:si>
  <x:si>
    <x:t>7165425015</x:t>
  </x:si>
  <x:si>
    <x:t>Zip Code</x:t>
  </x:si>
  <x:si>
    <x:t>14001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</x:si>
  <x:si>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</x:si>
  <x:si>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</x:si>
  <x:si>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</x:si>
  <x:si>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</x:si>
  <x:si>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</x:si>
  <x:si>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</x:si>
  <x:si>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</x:si>
  <x:si>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</x:si>
  <x:si>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</x:si>
  <x:si>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</x:si>
  <x:si>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</x:si>
  <x:si>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</x:si>
  <x:si>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</x:si>
  <x:si>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</x:si>
  <x:si>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</x:si>
  <x:si>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</x:si>
  <x:si>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</x:si>
  <x:si>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</x:si>
  <x:si>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</x:si>
  <x:si>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</x:si>
  <x:si>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</x:si>
  <x:si>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</x:si>
  <x:si>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</x:si>
  <x:si>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</x:si>
  <x:si>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</x:si>
  <x:si>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</x:si>
  <x:si>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</x:si>
  <x:si>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</x:si>
  <x:si>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</x:si>
  <x:si>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</x:si>
  <x:si>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</x:si>
  <x:si>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</x:si>
  <x:si>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</x:si>
  <x:si>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</x:si>
  <x:si>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</x:si>
  <x:si>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</x:si>
  <x:si>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</x:si>
  <x:si>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</x:si>
  <x:si>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</x:si>
  <x:si>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</x:si>
  <x:si>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</x:si>
  <x:si>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</x:si>
  <x:si>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</x:si>
  <x:si>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</x:si>
  <x:si>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</x:si>
  <x:si>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</x:si>
  <x:si>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</x:si>
  <x:si>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</x:si>
  <x:si>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</x:si>
  <x:si>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</x:si>
  <x:si>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</x:si>
  <x:si>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</x:si>
  <x:si>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</x:si>
  <x:si>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</x:si>
  <x:si>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</x:si>
  <x:si>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</x:si>
  <x:si>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</x:si>
  <x:si>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</x:si>
  <x:si>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</x:si>
  <x:si>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</x:si>
  <x:si>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</x:si>
  <x:si>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</x:si>
  <x:si>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</x:si>
  <x:si>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</x:si>
  <x:si>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</x:si>
  <x:si>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</x:si>
  <x:si>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</x:si>
  <x:si>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</x:si>
  <x:si>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</x:si>
  <x:si>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</x:si>
  <x:si>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</x:si>
  <x:si>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</x:si>
  <x:si>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</x:si>
  <x:si>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</x:si>
  <x:si>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</x:si>
  <x:si>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</x:si>
  <x:si>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</x:si>
  <x:si>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</x:si>
  <x:si>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</x:si>
  <x:si>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</x:si>
  <x:si>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</x:si>
  <x:si>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</x:si>
  <x:si>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</x:si>
  <x:si>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</x:si>
  <x:si>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</x:si>
  <x:si>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</x:si>
  <x:si>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</x:si>
  <x:si>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</x:si>
  <x:si>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</x:si>
  <x:si>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</x:si>
  <x:si>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</x:si>
  <x:si>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</x:si>
  <x:si>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</x:si>
  <x:si>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</x:si>
  <x:si>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</x:si>
  <x:si>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</x:si>
  <x:si>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</x:si>
  <x:si>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</x:si>
  <x:si>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</x:si>
  <x:si>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</x:si>
  <x:si>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</x:si>
  <x:si>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</x:si>
  <x:si>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</x:si>
  <x:si>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</x:si>
  <x:si>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</x:si>
  <x:si>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</x:si>
  <x:si>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142101040001</x:t>
  </x:si>
  <x:si>
    <x:t>AKRON ELEMENTARY SCHOOL</x:t>
  </x:si>
  <x:si>
    <x:t>Elementary School</x:t>
  </x:si>
  <x:si>
    <x:t>K</x:t>
  </x:si>
  <x:si>
    <x:t>5</x:t>
  </x:si>
  <x:si>
    <x:t>Yes</x:t>
  </x:si>
  <x:si>
    <x:t>No</x:t>
  </x:si>
  <x:si>
    <x:t>142101040002</x:t>
  </x:si>
  <x:si>
    <x:t>AKRON HIGH SCHOOL</x:t>
  </x:si>
  <x:si>
    <x:t>Senior High School</x:t>
  </x:si>
  <x:si>
    <x:t>9</x:t>
  </x:si>
  <x:si>
    <x:t>12</x:t>
  </x:si>
  <x:si>
    <x:t>142101040003</x:t>
  </x:si>
  <x:si>
    <x:t>AKRON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</x:si>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</x:sst>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33095200</x:v>
      </x:c>
      <x:c r="E14" s="10" t="n">
        <x:v>601392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1347443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648200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1392042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4156224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648200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1231664</x:v>
      </x:c>
      <x:c r="E27" s="10" t="n">
        <x:v>209464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430878</x:v>
      </x:c>
      <x:c r="E28" s="10" t="n">
        <x:v>61206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261000</x:v>
      </x:c>
      <x:c r="E35" s="10" t="n">
        <x:v>0</x:v>
      </x:c>
      <x:c r="F35" s="7" t="n">
        <x:v>5</x:v>
      </x:c>
      <x:c r="G35" s="133" t="n">
        <x:v>52200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80000</x:v>
      </x:c>
      <x:c r="E36" s="10" t="n">
        <x:v>0</x:v>
      </x:c>
      <x:c r="F36" s="7" t="n">
        <x:v>31</x:v>
      </x:c>
      <x:c r="G36" s="133" t="n">
        <x:v>2580.64516129032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1036000</x:v>
      </x:c>
      <x:c r="E37" s="10" t="n">
        <x:v>0</x:v>
      </x:c>
      <x:c r="F37" s="7" t="n">
        <x:v>15</x:v>
      </x:c>
      <x:c r="G37" s="133" t="n">
        <x:v>69066.6666666667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1033000</x:v>
      </x:c>
      <x:c r="E38" s="10" t="n">
        <x:v>0</x:v>
      </x:c>
      <x:c r="F38" s="7" t="n">
        <x:v>11</x:v>
      </x:c>
      <x:c r="G38" s="133" t="n">
        <x:v>93909.0909090909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70000</x:v>
      </x:c>
      <x:c r="F41" s="7" t="n">
        <x:v>16</x:v>
      </x:c>
      <x:c r="G41" s="133" t="n">
        <x:v>4375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20000</x:v>
      </x:c>
      <x:c r="E43" s="10" t="n">
        <x:v>0</x:v>
      </x:c>
      <x:c r="F43" s="7" t="n">
        <x:v>34</x:v>
      </x:c>
      <x:c r="G43" s="133" t="n">
        <x:v>588.235294117647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1324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34800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886710</x:v>
      </x:c>
      <x:c r="E63" s="10" t="n">
        <x:v>0</x:v>
      </x:c>
      <x:c r="F63" s="84" t="n">
        <x:v>6</x:v>
      </x:c>
      <x:c r="G63" s="133" t="n">
        <x:v>147785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1951609</x:v>
      </x:c>
      <x:c r="E64" s="10" t="n">
        <x:v>0</x:v>
      </x:c>
      <x:c r="F64" s="84" t="n">
        <x:v>23.8</x:v>
      </x:c>
      <x:c r="G64" s="133" t="n">
        <x:v>82000.3781512605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701500</x:v>
      </x:c>
      <x:c r="E65" s="10" t="n">
        <x:v>13200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688638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183013</x:v>
      </x:c>
      <x:c r="E72" s="10" t="n">
        <x:v>15000</x:v>
      </x:c>
      <x:c r="F72" s="84" t="n">
        <x:v>2</x:v>
      </x:c>
      <x:c r="G72" s="133" t="n">
        <x:v>99006.5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48700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102650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75443</x:v>
      </x:c>
      <x:c r="E78" s="10" t="n">
        <x:v>6746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6733314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14918489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558</x:v>
      </x:c>
      <x:c r="L8" s="108" t="n">
        <x:v>26</x:v>
      </x:c>
      <x:c r="M8" s="108" t="n">
        <x:v>0</x:v>
      </x:c>
      <x:c r="N8" s="108" t="n">
        <x:v>236</x:v>
      </x:c>
      <x:c r="O8" s="108" t="n">
        <x:v>1</x:v>
      </x:c>
      <x:c r="P8" s="108" t="n">
        <x:v>84</x:v>
      </x:c>
      <x:c r="Q8" s="109" t="n">
        <x:v>8</x:v>
      </x:c>
      <x:c r="R8" s="109" t="n">
        <x:v>41.2</x:v>
      </x:c>
      <x:c r="S8" s="109" t="n">
        <x:v>10.7</x:v>
      </x:c>
      <x:c r="T8" s="109" t="n">
        <x:v>2</x:v>
      </x:c>
      <x:c r="U8" s="109" t="n">
        <x:v>4.5</x:v>
      </x:c>
      <x:c r="V8" s="109" t="n">
        <x:v>4.7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458</x:v>
      </x:c>
      <x:c r="L9" s="108" t="n">
        <x:v>0</x:v>
      </x:c>
      <x:c r="M9" s="108" t="n">
        <x:v>0</x:v>
      </x:c>
      <x:c r="N9" s="108" t="n">
        <x:v>164</x:v>
      </x:c>
      <x:c r="O9" s="108" t="n">
        <x:v>0</x:v>
      </x:c>
      <x:c r="P9" s="108" t="n">
        <x:v>41</x:v>
      </x:c>
      <x:c r="Q9" s="109" t="n">
        <x:v>1</x:v>
      </x:c>
      <x:c r="R9" s="109" t="n">
        <x:v>35</x:v>
      </x:c>
      <x:c r="S9" s="109" t="n">
        <x:v>2.5</x:v>
      </x:c>
      <x:c r="T9" s="109" t="n">
        <x:v>1.5</x:v>
      </x:c>
      <x:c r="U9" s="109" t="n">
        <x:v>5</x:v>
      </x:c>
      <x:c r="V9" s="109" t="n">
        <x:v>6.2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308</x:v>
      </x:c>
      <x:c r="L10" s="108" t="n">
        <x:v>0</x:v>
      </x:c>
      <x:c r="M10" s="108" t="n">
        <x:v>0</x:v>
      </x:c>
      <x:c r="N10" s="108" t="n">
        <x:v>144</x:v>
      </x:c>
      <x:c r="O10" s="108" t="n">
        <x:v>2</x:v>
      </x:c>
      <x:c r="P10" s="108" t="n">
        <x:v>55</x:v>
      </x:c>
      <x:c r="Q10" s="109" t="n">
        <x:v>4</x:v>
      </x:c>
      <x:c r="R10" s="109" t="n">
        <x:v>27.3</x:v>
      </x:c>
      <x:c r="S10" s="109" t="n">
        <x:v>1.8</x:v>
      </x:c>
      <x:c r="T10" s="109" t="n">
        <x:v>1.5</x:v>
      </x:c>
      <x:c r="U10" s="109" t="n">
        <x:v>3.5</x:v>
      </x:c>
      <x:c r="V10" s="109" t="n">
        <x:v>4.7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3672005</x:v>
      </x:c>
      <x:c r="E8" s="81" t="n">
        <x:v>1146163</x:v>
      </x:c>
      <x:c r="F8" s="117" t="n">
        <x:v>2166730.1496</x:v>
      </x:c>
      <x:c r="G8" s="81" t="n">
        <x:v>744878</x:v>
      </x:c>
      <x:c r="H8" s="81" t="n">
        <x:v>377755</x:v>
      </x:c>
      <x:c r="I8" s="118">
        <x:f>SUM(D8:H8)</x:f>
      </x:c>
      <x:c r="J8" s="81" t="n">
        <x:v>5200501</x:v>
      </x:c>
      <x:c r="K8" s="81" t="n">
        <x:v>74746</x:v>
      </x:c>
      <x:c r="L8" s="81" t="n">
        <x:v>1411055</x:v>
      </x:c>
      <x:c r="M8" s="81" t="n">
        <x:v>0</x:v>
      </x:c>
      <x:c r="N8" s="81" t="n">
        <x:v>469924</x:v>
      </x:c>
      <x:c r="O8" s="81" t="n">
        <x:v>508467</x:v>
      </x:c>
      <x:c r="P8" s="81" t="n">
        <x:v>442838</x:v>
      </x:c>
      <x:c r="Q8" s="118">
        <x:f>SUM(J8:P8)</x:f>
      </x:c>
      <x:c r="R8" s="81" t="n">
        <x:v>7426968</x:v>
      </x:c>
      <x:c r="S8" s="81" t="n">
        <x:v>680563</x:v>
      </x:c>
      <x:c r="T8" s="59">
        <x:f>SUM('Part C'!$R8:$S8)</x:f>
      </x:c>
      <x:c r="U8" s="81" t="n">
        <x:v>12717.4109589041</x:v>
      </x:c>
      <x:c r="V8" s="81" t="n">
        <x:v>1165.34760273973</x:v>
      </x:c>
      <x:c r="W8" s="81" t="n">
        <x:v>2047464.63407407</x:v>
      </x:c>
      <x:c r="X8" s="81" t="n">
        <x:v>10154995.6340741</x:v>
      </x:c>
      <x:c r="Y8" s="12" t="n">
        <x:v>17388.6911542364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2877547</x:v>
      </x:c>
      <x:c r="E9" s="81" t="n">
        <x:v>1207717</x:v>
      </x:c>
      <x:c r="F9" s="117" t="n">
        <x:v>1837143.2208</x:v>
      </x:c>
      <x:c r="G9" s="81" t="n">
        <x:v>564800</x:v>
      </x:c>
      <x:c r="H9" s="81" t="n">
        <x:v>435977</x:v>
      </x:c>
      <x:c r="I9" s="118">
        <x:f>SUM(D9:H9)</x:f>
      </x:c>
      <x:c r="J9" s="81" t="n">
        <x:v>4080412</x:v>
      </x:c>
      <x:c r="K9" s="81" t="n">
        <x:v>0</x:v>
      </x:c>
      <x:c r="L9" s="81" t="n">
        <x:v>879164</x:v>
      </x:c>
      <x:c r="M9" s="81" t="n">
        <x:v>0</x:v>
      </x:c>
      <x:c r="N9" s="81" t="n">
        <x:v>427645</x:v>
      </x:c>
      <x:c r="O9" s="81" t="n">
        <x:v>367272</x:v>
      </x:c>
      <x:c r="P9" s="81" t="n">
        <x:v>1168691</x:v>
      </x:c>
      <x:c r="Q9" s="118">
        <x:f>SUM(J9:P9)</x:f>
      </x:c>
      <x:c r="R9" s="81" t="n">
        <x:v>6389454</x:v>
      </x:c>
      <x:c r="S9" s="81" t="n">
        <x:v>533729</x:v>
      </x:c>
      <x:c r="T9" s="59">
        <x:f>SUM('Part C'!$R9:$S9)</x:f>
      </x:c>
      <x:c r="U9" s="81" t="n">
        <x:v>13950.7729257642</x:v>
      </x:c>
      <x:c r="V9" s="81" t="n">
        <x:v>1165.34716157205</x:v>
      </x:c>
      <x:c r="W9" s="81" t="n">
        <x:v>1605717.12740741</x:v>
      </x:c>
      <x:c r="X9" s="81" t="n">
        <x:v>8528900.12740741</x:v>
      </x:c>
      <x:c r="Y9" s="12" t="n">
        <x:v>18622.0526799288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2528799</x:v>
      </x:c>
      <x:c r="E10" s="81" t="n">
        <x:v>676738</x:v>
      </x:c>
      <x:c r="F10" s="117" t="n">
        <x:v>1441529.9889</x:v>
      </x:c>
      <x:c r="G10" s="81" t="n">
        <x:v>394452</x:v>
      </x:c>
      <x:c r="H10" s="81" t="n">
        <x:v>256316</x:v>
      </x:c>
      <x:c r="I10" s="118">
        <x:f>SUM(D10:H10)</x:f>
      </x:c>
      <x:c r="J10" s="81" t="n">
        <x:v>3359852</x:v>
      </x:c>
      <x:c r="K10" s="81" t="n">
        <x:v>0</x:v>
      </x:c>
      <x:c r="L10" s="81" t="n">
        <x:v>863848</x:v>
      </x:c>
      <x:c r="M10" s="81" t="n">
        <x:v>0</x:v>
      </x:c>
      <x:c r="N10" s="81" t="n">
        <x:v>358415</x:v>
      </x:c>
      <x:c r="O10" s="81" t="n">
        <x:v>265765</x:v>
      </x:c>
      <x:c r="P10" s="81" t="n">
        <x:v>449955</x:v>
      </x:c>
      <x:c r="Q10" s="118">
        <x:f>SUM(J10:P10)</x:f>
      </x:c>
      <x:c r="R10" s="81" t="n">
        <x:v>4938907</x:v>
      </x:c>
      <x:c r="S10" s="81" t="n">
        <x:v>358927</x:v>
      </x:c>
      <x:c r="T10" s="59">
        <x:f>SUM('Part C'!$R10:$S10)</x:f>
      </x:c>
      <x:c r="U10" s="81" t="n">
        <x:v>16035.4123376623</x:v>
      </x:c>
      <x:c r="V10" s="81" t="n">
        <x:v>1165.3474025974</x:v>
      </x:c>
      <x:c r="W10" s="81" t="n">
        <x:v>1079827.23851852</x:v>
      </x:c>
      <x:c r="X10" s="81" t="n">
        <x:v>6377661.23851852</x:v>
      </x:c>
      <x:c r="Y10" s="12" t="n">
        <x:v>20706.6923328523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26</x:v>
      </x:c>
      <x:c r="H8" s="120" t="n">
        <x:v>0</x:v>
      </x:c>
      <x:c r="I8" s="120" t="n">
        <x:v>0</x:v>
      </x:c>
      <x:c r="J8" s="121">
        <x:f>SUM(F8:I8)</x:f>
      </x:c>
      <x:c r="K8" s="81" t="n">
        <x:v>74746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0</x:v>
      </x:c>
      <x:c r="G16" s="7" t="n">
        <x:v>31</x:v>
      </x:c>
      <x:c r="H16" s="7" t="n">
        <x:v>0</x:v>
      </x:c>
      <x:c r="I16" s="7" t="n">
        <x:v>0</x:v>
      </x:c>
      <x:c r="J16" s="17">
        <x:f>SUM(F16:I16)</x:f>
      </x:c>
      <x:c r="K16" s="81" t="n">
        <x:v>80000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2020-09-01T20:00:05.3134558Z</dcterms:modified>
</coreProperties>
</file>