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<x:sst xmlns:x="http://schemas.openxmlformats.org/spreadsheetml/2006/main" count="231" uniqueCount="231">
  <x:si>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</x:si>
  <x:si>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</x:si>
  <x:si>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Yorkshire-Pioneer</x:t>
  </x:si>
  <x:si>
    <x:t>BEDS Code</x:t>
  </x:si>
  <x:si>
    <x:t>043501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</x:si>
  <x:si>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</x:si>
  <x:si>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</x:si>
  <x:si>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</x:si>
  <x:si>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</x:si>
  <x:si>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</x:si>
  <x:si>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Nicholas Silvaroli</x:t>
  </x:si>
  <x:si>
    <x:t>Street Address Line 1</x:t>
  </x:si>
  <x:si>
    <x:t>PO Box 579</x:t>
  </x:si>
  <x:si>
    <x:t>Title of Contact</x:t>
  </x:si>
  <x:si>
    <x:t>Assistant Superintendent</x:t>
  </x:si>
  <x:si>
    <x:t>Street Address Line 2</x:t>
  </x:si>
  <x:si>
    <x:t>N/A</x:t>
  </x:si>
  <x:si>
    <x:t>Email Address</x:t>
  </x:si>
  <x:si>
    <x:t>nsilvaroli@pioneercsd.org</x:t>
  </x:si>
  <x:si>
    <x:t>City</x:t>
  </x:si>
  <x:si>
    <x:t>Yorkshire</x:t>
  </x:si>
  <x:si>
    <x:t>Phone Number</x:t>
  </x:si>
  <x:si>
    <x:t>7164929301</x:t>
  </x:si>
  <x:si>
    <x:t>Zip Code</x:t>
  </x:si>
  <x:si>
    <x:t>14173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</x:si>
  <x:si>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</x:si>
  <x:si>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</x:si>
  <x:si>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</x:si>
  <x:si>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</x:si>
  <x:si>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</x:si>
  <x:si>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</x:si>
  <x:si>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</x:si>
  <x:si>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</x:si>
  <x:si>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</x:si>
  <x:si>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</x:si>
  <x:si>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</x:si>
  <x:si>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</x:si>
  <x:si>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</x:si>
  <x:si>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</x:si>
  <x:si>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</x:si>
  <x:si>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</x:si>
  <x:si>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</x:si>
  <x:si>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</x:si>
  <x:si>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</x:si>
  <x:si>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</x:si>
  <x:si>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</x:si>
  <x:si>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</x:si>
  <x:si>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</x:si>
  <x:si>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</x:si>
  <x:si>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</x:si>
  <x:si>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</x:si>
  <x:si>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</x:si>
  <x:si>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</x:si>
  <x:si>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</x:si>
  <x:si>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</x:si>
  <x:si>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</x:si>
  <x:si>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</x:si>
  <x:si>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</x:si>
  <x:si>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</x:si>
  <x:si>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</x:si>
  <x:si>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</x:si>
  <x:si>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</x:si>
  <x:si>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</x:si>
  <x:si>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</x:si>
  <x:si>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</x:si>
  <x:si>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</x:si>
  <x:si>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</x:si>
  <x:si>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</x:si>
  <x:si>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</x:si>
  <x:si>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</x:si>
  <x:si>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</x:si>
  <x:si>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</x:si>
  <x:si>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</x:si>
  <x:si>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</x:si>
  <x:si>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</x:si>
  <x:si>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</x:si>
  <x:si>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</x:si>
  <x:si>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</x:si>
  <x:si>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</x:si>
  <x:si>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</x:si>
  <x:si>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</x:si>
  <x:si>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</x:si>
  <x:si>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</x:si>
  <x:si>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</x:si>
  <x:si>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</x:si>
  <x:si>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</x:si>
  <x:si>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</x:si>
  <x:si>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</x:si>
  <x:si>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</x:si>
  <x:si>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</x:si>
  <x:si>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</x:si>
  <x:si>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</x:si>
  <x:si>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</x:si>
  <x:si>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</x:si>
  <x:si>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</x:si>
  <x:si>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</x:si>
  <x:si>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</x:si>
  <x:si>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</x:si>
  <x:si>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</x:si>
  <x:si>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</x:si>
  <x:si>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</x:si>
  <x:si>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</x:si>
  <x:si>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</x:si>
  <x:si>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</x:si>
  <x:si>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</x:si>
  <x:si>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</x:si>
  <x:si>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</x:si>
  <x:si>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</x:si>
  <x:si>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</x:si>
  <x:si>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</x:si>
  <x:si>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</x:si>
  <x:si>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</x:si>
  <x:si>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</x:si>
  <x:si>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</x:si>
  <x:si>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</x:si>
  <x:si>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</x:si>
  <x:si>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</x:si>
  <x:si>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</x:si>
  <x:si>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</x:si>
  <x:si>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</x:si>
  <x:si>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</x:si>
  <x:si>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</x:si>
  <x:si>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</x:si>
  <x:si>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</x:si>
  <x:si>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</x:si>
  <x:si>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043501060001</x:t>
  </x:si>
  <x:si>
    <x:t>DELEVAN ELEMENTARY SCHOOL</x:t>
  </x:si>
  <x:si>
    <x:t>Elementary School</x:t>
  </x:si>
  <x:si>
    <x:t>K</x:t>
  </x:si>
  <x:si>
    <x:t>4</x:t>
  </x:si>
  <x:si>
    <x:t>Yes</x:t>
  </x:si>
  <x:si>
    <x:t>No</x:t>
  </x:si>
  <x:si>
    <x:t>043501060004</x:t>
  </x:si>
  <x:si>
    <x:t>PIONEER MIDDLE SCHOOL</x:t>
  </x:si>
  <x:si>
    <x:t>Middle/Junior High School</x:t>
  </x:si>
  <x:si>
    <x:t>5</x:t>
  </x:si>
  <x:si>
    <x:t>8</x:t>
  </x:si>
  <x:si>
    <x:t>043501060005</x:t>
  </x:si>
  <x:si>
    <x:t>ARCADE ELEMENTARY SCHOOL</x:t>
  </x:si>
  <x:si>
    <x:t>043501060006</x:t>
  </x:si>
  <x:si>
    <x:t>PIONEER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</x:si>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</x:sst>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>
        <x:v>16</x:v>
      </x:c>
      <x:c r="H7" s="159" t="s"/>
    </x:row>
    <x:row r="8" spans="1:8" x14ac:dyDescent="0.3">
      <x:c r="B8" s="34" t="s">
        <x:v>17</x:v>
      </x:c>
      <x:c r="C8" s="157" t="s">
        <x:v>18</x:v>
      </x:c>
      <x:c r="D8" s="159" t="s"/>
      <x:c r="E8" s="160" t="s">
        <x:v>19</x:v>
      </x:c>
      <x:c r="F8" s="3" t="s"/>
      <x:c r="G8" s="157" t="s">
        <x:v>20</x:v>
      </x:c>
      <x:c r="H8" s="159" t="s"/>
    </x:row>
    <x:row r="9" spans="1:8" x14ac:dyDescent="0.3">
      <x:c r="B9" s="38" t="s">
        <x:v>21</x:v>
      </x:c>
      <x:c r="C9" s="157" t="s">
        <x:v>22</x:v>
      </x:c>
      <x:c r="D9" s="159" t="s"/>
      <x:c r="E9" s="69" t="s">
        <x:v>23</x:v>
      </x:c>
      <x:c r="F9" s="39" t="s"/>
      <x:c r="G9" s="157" t="s">
        <x:v>24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1" t="s">
        <x:v>26</x:v>
      </x:c>
      <x:c r="E12" s="162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57160148</x:v>
      </x:c>
      <x:c r="E14" s="10" t="n">
        <x:v>82500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1007919</x:v>
      </x:c>
      <x:c r="E15" s="10" t="n">
        <x:v>1535466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330000</x:v>
      </x:c>
      <x:c r="E16" s="10" t="n">
        <x:v>870000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26</x:v>
      </x:c>
      <x:c r="E20" s="162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5692600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330000</x:v>
      </x:c>
      <x:c r="E24" s="10" t="n">
        <x:v>870000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15500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3467716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70390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26</x:v>
      </x:c>
      <x:c r="E31" s="162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70" t="s"/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</x:v>
      </x:c>
      <x:c r="E35" s="10" t="n">
        <x:v>0</x:v>
      </x:c>
      <x:c r="F35" s="7" t="n">
        <x:v>7</x:v>
      </x:c>
      <x:c r="G35" s="70" t="s"/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89600</x:v>
      </x:c>
      <x:c r="E36" s="10" t="n">
        <x:v>0</x:v>
      </x:c>
      <x:c r="F36" s="7" t="n">
        <x:v>18</x:v>
      </x:c>
      <x:c r="G36" s="70" t="s"/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1684916</x:v>
      </x:c>
      <x:c r="E37" s="10" t="n">
        <x:v>0</x:v>
      </x:c>
      <x:c r="F37" s="7" t="n">
        <x:v>44</x:v>
      </x:c>
      <x:c r="G37" s="70" t="s"/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575500</x:v>
      </x:c>
      <x:c r="E38" s="10" t="n">
        <x:v>0</x:v>
      </x:c>
      <x:c r="F38" s="7" t="n">
        <x:v>13</x:v>
      </x:c>
      <x:c r="G38" s="70" t="s"/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43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58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59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60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2358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114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26</x:v>
      </x:c>
      <x:c r="E59" s="162" t="s"/>
      <x:c r="F59" s="61" t="s">
        <x:v>68</x:v>
      </x:c>
      <x:c r="G59" s="31" t="s"/>
      <x:c r="H59" s="33" t="s"/>
    </x:row>
    <x:row r="60" spans="1:8" x14ac:dyDescent="0.3">
      <x:c r="B60" s="42" t="s">
        <x:v>69</x:v>
      </x:c>
      <x:c r="C60" s="51" t="s">
        <x:v>28</x:v>
      </x:c>
      <x:c r="D60" s="43" t="s">
        <x:v>29</x:v>
      </x:c>
      <x:c r="E60" s="43" t="s">
        <x:v>30</x:v>
      </x:c>
      <x:c r="F60" s="67" t="s">
        <x:v>70</x:v>
      </x:c>
      <x:c r="G60" s="3" t="s"/>
      <x:c r="H60" s="37" t="s"/>
    </x:row>
    <x:row r="61" spans="1:8" x14ac:dyDescent="0.3">
      <x:c r="B61" s="53" t="s">
        <x:v>71</x:v>
      </x:c>
      <x:c r="C61" s="10">
        <x:f>SUM(D61:E61)</x:f>
      </x:c>
      <x:c r="D61" s="10" t="n">
        <x:v>31600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72</x:v>
      </x:c>
      <x:c r="C62" s="10">
        <x:f>SUM(D62:E62)</x:f>
      </x:c>
      <x:c r="D62" s="10" t="n">
        <x:v>1214448</x:v>
      </x:c>
      <x:c r="E62" s="10" t="n">
        <x:v>0</x:v>
      </x:c>
      <x:c r="F62" s="84" t="n">
        <x:v>15</x:v>
      </x:c>
      <x:c r="G62" s="3" t="s"/>
      <x:c r="H62" s="37" t="s"/>
    </x:row>
    <x:row r="63" spans="1:8" x14ac:dyDescent="0.3">
      <x:c r="B63" s="53" t="s">
        <x:v>73</x:v>
      </x:c>
      <x:c r="C63" s="10">
        <x:f>SUM(D63:E63)</x:f>
      </x:c>
      <x:c r="D63" s="10" t="n">
        <x:v>2810522</x:v>
      </x:c>
      <x:c r="E63" s="10" t="n">
        <x:v>0</x:v>
      </x:c>
      <x:c r="F63" s="84" t="n">
        <x:v>31.3</x:v>
      </x:c>
      <x:c r="G63" s="3" t="s"/>
      <x:c r="H63" s="37" t="s"/>
    </x:row>
    <x:row r="64" spans="1:8" x14ac:dyDescent="0.3">
      <x:c r="B64" s="53" t="s">
        <x:v>74</x:v>
      </x:c>
      <x:c r="C64" s="10">
        <x:f>SUM(D64:E64)</x:f>
      </x:c>
      <x:c r="D64" s="10" t="n">
        <x:v>1582695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75</x:v>
      </x:c>
      <x:c r="C65" s="10">
        <x:f>SUM(D65:E65)</x:f>
      </x:c>
      <x:c r="D65" s="10" t="n">
        <x:v>759798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76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77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26</x:v>
      </x:c>
      <x:c r="E69" s="162" t="s"/>
      <x:c r="F69" s="61" t="s">
        <x:v>68</x:v>
      </x:c>
      <x:c r="G69" s="3" t="s"/>
      <x:c r="H69" s="37" t="s"/>
    </x:row>
    <x:row r="70" spans="1:8" x14ac:dyDescent="0.3">
      <x:c r="B70" s="56" t="s">
        <x:v>78</x:v>
      </x:c>
      <x:c r="C70" s="51" t="s">
        <x:v>28</x:v>
      </x:c>
      <x:c r="D70" s="43" t="s">
        <x:v>29</x:v>
      </x:c>
      <x:c r="E70" s="43" t="s">
        <x:v>30</x:v>
      </x:c>
      <x:c r="F70" s="67" t="s">
        <x:v>70</x:v>
      </x:c>
      <x:c r="G70" s="3" t="s"/>
      <x:c r="H70" s="37" t="s"/>
    </x:row>
    <x:row r="71" spans="1:8" x14ac:dyDescent="0.3">
      <x:c r="B71" s="53" t="s">
        <x:v>79</x:v>
      </x:c>
      <x:c r="C71" s="10">
        <x:f>SUM(D71:E71)</x:f>
      </x:c>
      <x:c r="D71" s="10" t="n">
        <x:v>191769</x:v>
      </x:c>
      <x:c r="E71" s="10" t="n">
        <x:v>0</x:v>
      </x:c>
      <x:c r="F71" s="84" t="n">
        <x:v>1.7</x:v>
      </x:c>
      <x:c r="G71" s="3" t="s"/>
      <x:c r="H71" s="37" t="s"/>
    </x:row>
    <x:row r="72" spans="1:8" x14ac:dyDescent="0.3">
      <x:c r="B72" s="53" t="s">
        <x:v>80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81</x:v>
      </x:c>
      <x:c r="C73" s="10">
        <x:f>SUM(D73:E73)</x:f>
      </x:c>
      <x:c r="D73" s="10" t="n">
        <x:v>1026720</x:v>
      </x:c>
      <x:c r="E73" s="10" t="n">
        <x:v>106845</x:v>
      </x:c>
      <x:c r="F73" s="84" t="n">
        <x:v>0.6</x:v>
      </x:c>
      <x:c r="G73" s="3" t="s"/>
      <x:c r="H73" s="37" t="s"/>
    </x:row>
    <x:row r="74" spans="1:8" x14ac:dyDescent="0.3">
      <x:c r="B74" s="53" t="s">
        <x:v>82</x:v>
      </x:c>
      <x:c r="C74" s="10">
        <x:f>SUM(D74:E74)</x:f>
      </x:c>
      <x:c r="D74" s="10" t="n">
        <x:v>123718</x:v>
      </x:c>
      <x:c r="E74" s="10" t="n">
        <x:v>0</x:v>
      </x:c>
      <x:c r="F74" s="84" t="n">
        <x:v>4</x:v>
      </x:c>
      <x:c r="G74" s="3" t="s"/>
      <x:c r="H74" s="37" t="s"/>
    </x:row>
    <x:row r="75" spans="1:8" x14ac:dyDescent="0.3">
      <x:c r="B75" s="53" t="s">
        <x:v>83</x:v>
      </x:c>
      <x:c r="C75" s="10">
        <x:f>SUM(D75:E75)</x:f>
      </x:c>
      <x:c r="D75" s="10" t="n">
        <x:v>65138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84</x:v>
      </x:c>
      <x:c r="C76" s="10">
        <x:f>SUM(D76:E76)</x:f>
      </x:c>
      <x:c r="D76" s="10" t="n">
        <x:v>30495</x:v>
      </x:c>
      <x:c r="E76" s="10" t="n">
        <x:v>0</x:v>
      </x:c>
      <x:c r="F76" s="84" t="n">
        <x:v>0.3</x:v>
      </x:c>
      <x:c r="G76" s="3" t="s"/>
      <x:c r="H76" s="37" t="s"/>
    </x:row>
    <x:row r="77" spans="1:8" x14ac:dyDescent="0.3">
      <x:c r="B77" s="53" t="s">
        <x:v>85</x:v>
      </x:c>
      <x:c r="C77" s="10">
        <x:f>SUM(D77:E77)</x:f>
      </x:c>
      <x:c r="D77" s="10" t="n">
        <x:v>343855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86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87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88</x:v>
      </x:c>
      <x:c r="C81" s="10">
        <x:f>SUM(D81:E81)</x:f>
      </x:c>
      <x:c r="D81" s="10" t="n">
        <x:v>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89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90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91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92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93</x:v>
      </x:c>
      <x:c r="G90" s="3" t="s"/>
      <x:c r="H90" s="39" t="s"/>
    </x:row>
    <x:row r="91" spans="1:8" x14ac:dyDescent="0.3">
      <x:c r="B91" s="41" t="s">
        <x:v>94</x:v>
      </x:c>
      <x:c r="C91" s="10" t="n">
        <x:v>11227171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95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96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97</x:v>
      </x:c>
      <x:c r="C94" s="10" t="n">
        <x:v>27329188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98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99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100</x:v>
      </x:c>
      <x:c r="F6" s="162" t="s"/>
      <x:c r="G6" s="161" t="s">
        <x:v>101</x:v>
      </x:c>
      <x:c r="H6" s="171" t="s"/>
      <x:c r="I6" s="171" t="s"/>
      <x:c r="J6" s="162" t="s"/>
      <x:c r="K6" s="161" t="s">
        <x:v>102</x:v>
      </x:c>
      <x:c r="L6" s="171" t="s"/>
      <x:c r="M6" s="171" t="s"/>
      <x:c r="N6" s="171" t="s"/>
      <x:c r="O6" s="171" t="s"/>
      <x:c r="P6" s="162" t="s"/>
      <x:c r="Q6" s="161" t="s">
        <x:v>103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106</x:v>
      </x:c>
      <x:c r="E7" s="75" t="s">
        <x:v>107</x:v>
      </x:c>
      <x:c r="F7" s="102" t="s">
        <x:v>108</x:v>
      </x:c>
      <x:c r="G7" s="75" t="s">
        <x:v>109</x:v>
      </x:c>
      <x:c r="H7" s="102" t="s">
        <x:v>110</x:v>
      </x:c>
      <x:c r="I7" s="102" t="s">
        <x:v>111</x:v>
      </x:c>
      <x:c r="J7" s="102" t="s">
        <x:v>112</x:v>
      </x:c>
      <x:c r="K7" s="75" t="s">
        <x:v>113</x:v>
      </x:c>
      <x:c r="L7" s="102" t="s">
        <x:v>114</x:v>
      </x:c>
      <x:c r="M7" s="102" t="s">
        <x:v>115</x:v>
      </x:c>
      <x:c r="N7" s="102" t="s">
        <x:v>116</x:v>
      </x:c>
      <x:c r="O7" s="102" t="s">
        <x:v>117</x:v>
      </x:c>
      <x:c r="P7" s="102" t="s">
        <x:v>118</x:v>
      </x:c>
      <x:c r="Q7" s="75" t="s">
        <x:v>119</x:v>
      </x:c>
      <x:c r="R7" s="102" t="s">
        <x:v>120</x:v>
      </x:c>
      <x:c r="S7" s="102" t="s">
        <x:v>121</x:v>
      </x:c>
      <x:c r="T7" s="102" t="s">
        <x:v>122</x:v>
      </x:c>
      <x:c r="U7" s="102" t="s">
        <x:v>123</x:v>
      </x:c>
      <x:c r="V7" s="102" t="s">
        <x:v>124</x:v>
      </x:c>
      <x:c r="W7" s="104" t="s">
        <x:v>68</x:v>
      </x:c>
    </x:row>
    <x:row r="8" spans="1:23" s="6" customFormat="1" ht="15" customHeight="1" x14ac:dyDescent="0.3">
      <x:c r="A8" s="172" t="s">
        <x:v>125</x:v>
      </x:c>
      <x:c r="B8" s="173" t="s">
        <x:v>126</x:v>
      </x:c>
      <x:c r="C8" s="172" t="s"/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389</x:v>
      </x:c>
      <x:c r="L8" s="111" t="n">
        <x:v>44</x:v>
      </x:c>
      <x:c r="M8" s="111" t="n">
        <x:v>0</x:v>
      </x:c>
      <x:c r="N8" s="111" t="n">
        <x:v>278</x:v>
      </x:c>
      <x:c r="O8" s="111" t="n">
        <x:v>0</x:v>
      </x:c>
      <x:c r="P8" s="111" t="n">
        <x:v>75</x:v>
      </x:c>
      <x:c r="Q8" s="112" t="n">
        <x:v>11</x:v>
      </x:c>
      <x:c r="R8" s="112" t="n">
        <x:v>24.6</x:v>
      </x:c>
      <x:c r="S8" s="112" t="n">
        <x:v>24</x:v>
      </x:c>
      <x:c r="T8" s="112" t="n">
        <x:v>1.7</x:v>
      </x:c>
      <x:c r="U8" s="112" t="n">
        <x:v>5.5</x:v>
      </x:c>
      <x:c r="V8" s="112" t="n">
        <x:v>10.5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/>
      <x:c r="D9" s="174" t="s">
        <x:v>134</x:v>
      </x:c>
      <x:c r="E9" s="175" t="s">
        <x:v>135</x:v>
      </x:c>
      <x:c r="F9" s="175" t="s">
        <x:v>136</x:v>
      </x:c>
      <x:c r="G9" s="175" t="s">
        <x:v>130</x:v>
      </x:c>
      <x:c r="H9" s="175" t="s"/>
      <x:c r="I9" s="175" t="s">
        <x:v>131</x:v>
      </x:c>
      <x:c r="J9" s="110" t="n"/>
      <x:c r="K9" s="111" t="n">
        <x:v>714</x:v>
      </x:c>
      <x:c r="L9" s="111" t="n">
        <x:v>0</x:v>
      </x:c>
      <x:c r="M9" s="111" t="n">
        <x:v>0</x:v>
      </x:c>
      <x:c r="N9" s="111" t="n">
        <x:v>406</x:v>
      </x:c>
      <x:c r="O9" s="111" t="n">
        <x:v>1</x:v>
      </x:c>
      <x:c r="P9" s="111" t="n">
        <x:v>156</x:v>
      </x:c>
      <x:c r="Q9" s="112" t="n">
        <x:v>10</x:v>
      </x:c>
      <x:c r="R9" s="112" t="n">
        <x:v>59.9</x:v>
      </x:c>
      <x:c r="S9" s="112" t="n">
        <x:v>16</x:v>
      </x:c>
      <x:c r="T9" s="112" t="n">
        <x:v>3.8</x:v>
      </x:c>
      <x:c r="U9" s="112" t="n">
        <x:v>8.5</x:v>
      </x:c>
      <x:c r="V9" s="112" t="n">
        <x:v>11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/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510</x:v>
      </x:c>
      <x:c r="L10" s="111" t="n">
        <x:v>70</x:v>
      </x:c>
      <x:c r="M10" s="111" t="n">
        <x:v>0</x:v>
      </x:c>
      <x:c r="N10" s="111" t="n">
        <x:v>254</x:v>
      </x:c>
      <x:c r="O10" s="111" t="n">
        <x:v>3</x:v>
      </x:c>
      <x:c r="P10" s="111" t="n">
        <x:v>95</x:v>
      </x:c>
      <x:c r="Q10" s="112" t="n">
        <x:v>15</x:v>
      </x:c>
      <x:c r="R10" s="112" t="n">
        <x:v>34.1</x:v>
      </x:c>
      <x:c r="S10" s="112" t="n">
        <x:v>32</x:v>
      </x:c>
      <x:c r="T10" s="112" t="n">
        <x:v>1.7</x:v>
      </x:c>
      <x:c r="U10" s="112" t="n">
        <x:v>9.5</x:v>
      </x:c>
      <x:c r="V10" s="112" t="n">
        <x:v>10.6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/>
      <x:c r="D11" s="174" t="s">
        <x:v>141</x:v>
      </x:c>
      <x:c r="E11" s="175" t="s">
        <x:v>142</x:v>
      </x:c>
      <x:c r="F11" s="175" t="s">
        <x:v>143</x:v>
      </x:c>
      <x:c r="G11" s="175" t="s">
        <x:v>130</x:v>
      </x:c>
      <x:c r="H11" s="175" t="s"/>
      <x:c r="I11" s="175" t="s">
        <x:v>131</x:v>
      </x:c>
      <x:c r="J11" s="110" t="n"/>
      <x:c r="K11" s="111" t="n">
        <x:v>745</x:v>
      </x:c>
      <x:c r="L11" s="111" t="n">
        <x:v>0</x:v>
      </x:c>
      <x:c r="M11" s="111" t="n">
        <x:v>0</x:v>
      </x:c>
      <x:c r="N11" s="111" t="n">
        <x:v>366</x:v>
      </x:c>
      <x:c r="O11" s="111" t="n">
        <x:v>2</x:v>
      </x:c>
      <x:c r="P11" s="111" t="n">
        <x:v>116</x:v>
      </x:c>
      <x:c r="Q11" s="112" t="n">
        <x:v>9</x:v>
      </x:c>
      <x:c r="R11" s="112" t="n">
        <x:v>59.2</x:v>
      </x:c>
      <x:c r="S11" s="112" t="n">
        <x:v>11</x:v>
      </x:c>
      <x:c r="T11" s="112" t="n">
        <x:v>4.8</x:v>
      </x:c>
      <x:c r="U11" s="112" t="n">
        <x:v>9.5</x:v>
      </x:c>
      <x:c r="V11" s="112" t="n">
        <x:v>19</x:v>
      </x:c>
      <x:c r="W11" s="113">
        <x:f>SUM(Q11:V11)</x:f>
      </x:c>
    </x:row>
    <x:row r="12" spans="1:23" s="6" customFormat="1">
      <x:c r="A12" s="4" t="s">
        <x:v>144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125</x:v>
      </x:c>
      <x:c r="B8" s="192" t="s">
        <x:v>126</x:v>
      </x:c>
      <x:c r="C8" s="192" t="s"/>
      <x:c r="D8" s="81" t="n">
        <x:v>2792473</x:v>
      </x:c>
      <x:c r="E8" s="81" t="n">
        <x:v>1334896</x:v>
      </x:c>
      <x:c r="F8" s="121" t="n">
        <x:v>1695523.1852</x:v>
      </x:c>
      <x:c r="G8" s="81" t="n">
        <x:v>419011</x:v>
      </x:c>
      <x:c r="H8" s="81" t="n">
        <x:v>291698</x:v>
      </x:c>
      <x:c r="I8" s="122">
        <x:f>SUM(D8:H8)</x:f>
      </x:c>
      <x:c r="J8" s="81" t="n">
        <x:v>3912705</x:v>
      </x:c>
      <x:c r="K8" s="81" t="n">
        <x:v>388537</x:v>
      </x:c>
      <x:c r="L8" s="81" t="n">
        <x:v>1191338</x:v>
      </x:c>
      <x:c r="M8" s="81" t="n">
        <x:v>0</x:v>
      </x:c>
      <x:c r="N8" s="81" t="n">
        <x:v>329598</x:v>
      </x:c>
      <x:c r="O8" s="81" t="n">
        <x:v>518744</x:v>
      </x:c>
      <x:c r="P8" s="81" t="n">
        <x:v>192680</x:v>
      </x:c>
      <x:c r="Q8" s="122">
        <x:f>SUM(J8:P8)</x:f>
      </x:c>
      <x:c r="R8" s="81" t="n">
        <x:v>6146178</x:v>
      </x:c>
      <x:c r="S8" s="81" t="n">
        <x:v>387426</x:v>
      </x:c>
      <x:c r="T8" s="59">
        <x:f>SUM('Part C'!$R8:$S8)</x:f>
      </x:c>
      <x:c r="U8" s="81" t="n">
        <x:v>14194.4064665127</x:v>
      </x:c>
      <x:c r="V8" s="81" t="n">
        <x:v>894.748267898383</x:v>
      </x:c>
      <x:c r="W8" s="81" t="n">
        <x:v>1451671.56108414</x:v>
      </x:c>
      <x:c r="X8" s="81" t="n">
        <x:v>7985275.56108414</x:v>
      </x:c>
      <x:c r="Y8" s="12" t="n">
        <x:v>18441.7449447671</x:v>
      </x:c>
    </x:row>
    <x:row r="9" spans="1:25" s="6" customFormat="1" x14ac:dyDescent="0.3">
      <x:c r="A9" s="192" t="s">
        <x:v>132</x:v>
      </x:c>
      <x:c r="B9" s="192" t="s">
        <x:v>133</x:v>
      </x:c>
      <x:c r="C9" s="192" t="s"/>
      <x:c r="D9" s="81" t="n">
        <x:v>5286038</x:v>
      </x:c>
      <x:c r="E9" s="81" t="n">
        <x:v>1775063</x:v>
      </x:c>
      <x:c r="F9" s="121" t="n">
        <x:v>2900700.2908</x:v>
      </x:c>
      <x:c r="G9" s="81" t="n">
        <x:v>742119</x:v>
      </x:c>
      <x:c r="H9" s="81" t="n">
        <x:v>397135</x:v>
      </x:c>
      <x:c r="I9" s="122">
        <x:f>SUM(D9:H9)</x:f>
      </x:c>
      <x:c r="J9" s="81" t="n">
        <x:v>6724643</x:v>
      </x:c>
      <x:c r="K9" s="81" t="n">
        <x:v>0</x:v>
      </x:c>
      <x:c r="L9" s="81" t="n">
        <x:v>2466111</x:v>
      </x:c>
      <x:c r="M9" s="81" t="n">
        <x:v>0</x:v>
      </x:c>
      <x:c r="N9" s="81" t="n">
        <x:v>588179</x:v>
      </x:c>
      <x:c r="O9" s="81" t="n">
        <x:v>705231</x:v>
      </x:c>
      <x:c r="P9" s="81" t="n">
        <x:v>616892</x:v>
      </x:c>
      <x:c r="Q9" s="122">
        <x:f>SUM(J9:P9)</x:f>
      </x:c>
      <x:c r="R9" s="81" t="n">
        <x:v>10648344</x:v>
      </x:c>
      <x:c r="S9" s="81" t="n">
        <x:v>452711</x:v>
      </x:c>
      <x:c r="T9" s="59">
        <x:f>SUM('Part C'!$R9:$S9)</x:f>
      </x:c>
      <x:c r="U9" s="81" t="n">
        <x:v>14913.6470588235</x:v>
      </x:c>
      <x:c r="V9" s="81" t="n">
        <x:v>634.049019607843</x:v>
      </x:c>
      <x:c r="W9" s="81" t="n">
        <x:v>2393749.41019417</x:v>
      </x:c>
      <x:c r="X9" s="81" t="n">
        <x:v>13494804.4101942</x:v>
      </x:c>
      <x:c r="Y9" s="12" t="n">
        <x:v>18900.2862887874</x:v>
      </x:c>
    </x:row>
    <x:row r="10" spans="1:25" s="6" customFormat="1">
      <x:c r="A10" s="192" t="s">
        <x:v>137</x:v>
      </x:c>
      <x:c r="B10" s="192" t="s">
        <x:v>138</x:v>
      </x:c>
      <x:c r="C10" s="192" t="s"/>
      <x:c r="D10" s="81" t="n">
        <x:v>3917724</x:v>
      </x:c>
      <x:c r="E10" s="81" t="n">
        <x:v>1679960</x:v>
      </x:c>
      <x:c r="F10" s="121" t="n">
        <x:v>2299528.5872</x:v>
      </x:c>
      <x:c r="G10" s="81" t="n">
        <x:v>561262</x:v>
      </x:c>
      <x:c r="H10" s="81" t="n">
        <x:v>361438</x:v>
      </x:c>
      <x:c r="I10" s="122">
        <x:f>SUM(D10:H10)</x:f>
      </x:c>
      <x:c r="J10" s="81" t="n">
        <x:v>4800177</x:v>
      </x:c>
      <x:c r="K10" s="81" t="n">
        <x:v>645335</x:v>
      </x:c>
      <x:c r="L10" s="81" t="n">
        <x:v>2128122</x:v>
      </x:c>
      <x:c r="M10" s="81" t="n">
        <x:v>0</x:v>
      </x:c>
      <x:c r="N10" s="81" t="n">
        <x:v>354800</x:v>
      </x:c>
      <x:c r="O10" s="81" t="n">
        <x:v>623817</x:v>
      </x:c>
      <x:c r="P10" s="81" t="n">
        <x:v>267661</x:v>
      </x:c>
      <x:c r="Q10" s="122">
        <x:f>SUM(J10:P10)</x:f>
      </x:c>
      <x:c r="R10" s="81" t="n">
        <x:v>8524328</x:v>
      </x:c>
      <x:c r="S10" s="81" t="n">
        <x:v>295583</x:v>
      </x:c>
      <x:c r="T10" s="59">
        <x:f>SUM('Part C'!$R10:$S10)</x:f>
      </x:c>
      <x:c r="U10" s="81" t="n">
        <x:v>14697.1172413793</x:v>
      </x:c>
      <x:c r="V10" s="81" t="n">
        <x:v>509.625862068965</x:v>
      </x:c>
      <x:c r="W10" s="81" t="n">
        <x:v>1944502.32200647</x:v>
      </x:c>
      <x:c r="X10" s="81" t="n">
        <x:v>10764413.3220065</x:v>
      </x:c>
      <x:c r="Y10" s="12" t="n">
        <x:v>18559.3333138043</x:v>
      </x:c>
    </x:row>
    <x:row r="11" spans="1:25" s="6" customFormat="1">
      <x:c r="A11" s="192" t="s">
        <x:v>139</x:v>
      </x:c>
      <x:c r="B11" s="192" t="s">
        <x:v>140</x:v>
      </x:c>
      <x:c r="C11" s="192" t="s"/>
      <x:c r="D11" s="81" t="n">
        <x:v>5300797</x:v>
      </x:c>
      <x:c r="E11" s="81" t="n">
        <x:v>2385121</x:v>
      </x:c>
      <x:c r="F11" s="121" t="n">
        <x:v>3157375.1144</x:v>
      </x:c>
      <x:c r="G11" s="81" t="n">
        <x:v>1621175</x:v>
      </x:c>
      <x:c r="H11" s="81" t="n">
        <x:v>833171</x:v>
      </x:c>
      <x:c r="I11" s="122">
        <x:f>SUM(D11:H11)</x:f>
      </x:c>
      <x:c r="J11" s="81" t="n">
        <x:v>7670487</x:v>
      </x:c>
      <x:c r="K11" s="81" t="n">
        <x:v>0</x:v>
      </x:c>
      <x:c r="L11" s="81" t="n">
        <x:v>2517679</x:v>
      </x:c>
      <x:c r="M11" s="81" t="n">
        <x:v>0</x:v>
      </x:c>
      <x:c r="N11" s="81" t="n">
        <x:v>602073</x:v>
      </x:c>
      <x:c r="O11" s="81" t="n">
        <x:v>785830</x:v>
      </x:c>
      <x:c r="P11" s="81" t="n">
        <x:v>1721569</x:v>
      </x:c>
      <x:c r="Q11" s="122">
        <x:f>SUM(J11:P11)</x:f>
      </x:c>
      <x:c r="R11" s="81" t="n">
        <x:v>12922237</x:v>
      </x:c>
      <x:c r="S11" s="81" t="n">
        <x:v>375401</x:v>
      </x:c>
      <x:c r="T11" s="59">
        <x:f>SUM('Part C'!$R11:$S11)</x:f>
      </x:c>
      <x:c r="U11" s="81" t="n">
        <x:v>17345.2845637584</x:v>
      </x:c>
      <x:c r="V11" s="81" t="n">
        <x:v>503.893959731544</x:v>
      </x:c>
      <x:c r="W11" s="81" t="n">
        <x:v>2497679.70671521</x:v>
      </x:c>
      <x:c r="X11" s="81" t="n">
        <x:v>15795317.7067152</x:v>
      </x:c>
      <x:c r="Y11" s="12" t="n">
        <x:v>21201.7687338459</x:v>
      </x:c>
    </x:row>
    <x:row r="12" spans="1:25" s="3" customFormat="1" ht="15" customHeight="1">
      <x:c r="A12" s="4" t="s">
        <x:v>144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125</x:v>
      </x:c>
      <x:c r="B8" s="192" t="s">
        <x:v>126</x:v>
      </x:c>
      <x:c r="C8" s="192" t="s"/>
      <x:c r="D8" s="196" t="s">
        <x:v>130</x:v>
      </x:c>
      <x:c r="E8" s="175" t="s">
        <x:v>130</x:v>
      </x:c>
      <x:c r="F8" s="124" t="n">
        <x:v>44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382270</x:v>
      </x:c>
      <x:c r="L8" s="81" t="n">
        <x:v>6267</x:v>
      </x:c>
      <x:c r="M8" s="81" t="n">
        <x:v>0</x:v>
      </x:c>
      <x:c r="N8" s="122">
        <x:f>SUM(K8:M8)</x:f>
      </x:c>
      <x:c r="O8" s="126" t="n">
        <x:v>0</x:v>
      </x:c>
      <x:c r="P8" s="81" t="n">
        <x:v>77184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77184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132</x:v>
      </x:c>
      <x:c r="B9" s="192" t="s">
        <x:v>133</x:v>
      </x:c>
      <x:c r="C9" s="192" t="s"/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/>
      <x:c r="D10" s="196" t="s">
        <x:v>130</x:v>
      </x:c>
      <x:c r="E10" s="175" t="s">
        <x:v>130</x:v>
      </x:c>
      <x:c r="F10" s="124" t="n">
        <x:v>70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>
        <x:v>508133</x:v>
      </x:c>
      <x:c r="L10" s="81" t="n">
        <x:v>137202</x:v>
      </x:c>
      <x:c r="M10" s="81" t="n">
        <x:v>0</x:v>
      </x:c>
      <x:c r="N10" s="122">
        <x:f>SUM(K10:M10)</x:f>
      </x:c>
      <x:c r="O10" s="126" t="n">
        <x:v>0</x:v>
      </x:c>
      <x:c r="P10" s="81" t="n">
        <x:v>133122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133122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139</x:v>
      </x:c>
      <x:c r="B11" s="192" t="s">
        <x:v>140</x:v>
      </x:c>
      <x:c r="C11" s="192" t="s"/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204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205</x:v>
      </x:c>
      <x:c r="G15" s="171" t="s"/>
      <x:c r="H15" s="171" t="s"/>
      <x:c r="I15" s="171" t="s"/>
      <x:c r="J15" s="162" t="s"/>
      <x:c r="K15" s="161" t="s">
        <x:v>206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207</x:v>
      </x:c>
      <x:c r="F16" s="99" t="s">
        <x:v>186</x:v>
      </x:c>
      <x:c r="G16" s="5" t="s">
        <x:v>187</x:v>
      </x:c>
      <x:c r="H16" s="5" t="s">
        <x:v>188</x:v>
      </x:c>
      <x:c r="I16" s="100" t="s">
        <x:v>189</x:v>
      </x:c>
      <x:c r="J16" s="11" t="s">
        <x:v>190</x:v>
      </x:c>
      <x:c r="K16" s="99" t="s">
        <x:v>191</x:v>
      </x:c>
      <x:c r="L16" s="5" t="s">
        <x:v>203</x:v>
      </x:c>
      <x:c r="M16" s="100" t="s">
        <x:v>208</x:v>
      </x:c>
      <x:c r="N16" s="61" t="s">
        <x:v>194</x:v>
      </x:c>
    </x:row>
    <x:row r="17" spans="1:25" s="3" customFormat="1" ht="15" customHeight="1">
      <x:c r="A17" s="3" t="s">
        <x:v>209</x:v>
      </x:c>
      <x:c r="E17" s="16" t="n">
        <x:v>1</x:v>
      </x:c>
      <x:c r="F17" s="7" t="n">
        <x:v>18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89600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125</x:v>
      </x:c>
      <x:c r="B8" s="192" t="s">
        <x:v>126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106</x:v>
      </x:c>
      <x:c r="B1" s="82" t="s">
        <x:v>220</x:v>
      </x:c>
      <x:c r="C1" s="82" t="s">
        <x:v>221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222</x:v>
      </x:c>
      <x:c r="B3" s="83" t="s">
        <x:v>223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134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134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141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141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2020-01-31T14:17:30.9365155Z</dcterms:modified>
</coreProperties>
</file>