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<x:sst xmlns:x="http://schemas.openxmlformats.org/spreadsheetml/2006/main" count="242" uniqueCount="242">
  <x:si>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</x:si>
  <x:si>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</x:si>
  <x:si>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Vestal</x:t>
  </x:si>
  <x:si>
    <x:t>BEDS Code</x:t>
  </x:si>
  <x:si>
    <x:t>031601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</x:si>
  <x:si>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</x:si>
  <x:si>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</x:si>
  <x:si>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</x:si>
  <x:si>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</x:si>
  <x:si>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</x:si>
  <x:si>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Jeffrey Ahearn</x:t>
  </x:si>
  <x:si>
    <x:t>Street Address Line 1</x:t>
  </x:si>
  <x:si>
    <x:t>201 Main Street</x:t>
  </x:si>
  <x:si>
    <x:t>Title of Contact</x:t>
  </x:si>
  <x:si>
    <x:t>Superintendent of Schools</x:t>
  </x:si>
  <x:si>
    <x:t>Street Address Line 2</x:t>
  </x:si>
  <x:si>
    <x:t>Email Address</x:t>
  </x:si>
  <x:si>
    <x:t>JJAhearn@vestal.k12.ny.us</x:t>
  </x:si>
  <x:si>
    <x:t>City</x:t>
  </x:si>
  <x:si>
    <x:t>Phone Number</x:t>
  </x:si>
  <x:si>
    <x:t>6077572241</x:t>
  </x:si>
  <x:si>
    <x:t>Zip Code</x:t>
  </x:si>
  <x:si>
    <x:t>13850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</x:si>
  <x:si>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</x:si>
  <x:si>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</x:si>
  <x:si>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</x:si>
  <x:si>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</x:si>
  <x:si>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</x:si>
  <x:si>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</x:si>
  <x:si>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</x:si>
  <x:si>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</x:si>
  <x:si>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</x:si>
  <x:si>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</x:si>
  <x:si>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</x:si>
  <x:si>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</x:si>
  <x:si>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</x:si>
  <x:si>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</x:si>
  <x:si>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</x:si>
  <x:si>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</x:si>
  <x:si>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</x:si>
  <x:si>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</x:si>
  <x:si>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</x:si>
  <x:si>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</x:si>
  <x:si>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</x:si>
  <x:si>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</x:si>
  <x:si>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</x:si>
  <x:si>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</x:si>
  <x:si>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</x:si>
  <x:si>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</x:si>
  <x:si>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</x:si>
  <x:si>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</x:si>
  <x:si>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</x:si>
  <x:si>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</x:si>
  <x:si>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</x:si>
  <x:si>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</x:si>
  <x:si>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</x:si>
  <x:si>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</x:si>
  <x:si>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</x:si>
  <x:si>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</x:si>
  <x:si>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</x:si>
  <x:si>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</x:si>
  <x:si>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</x:si>
  <x:si>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</x:si>
  <x:si>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</x:si>
  <x:si>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</x:si>
  <x:si>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</x:si>
  <x:si>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</x:si>
  <x:si>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</x:si>
  <x:si>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</x:si>
  <x:si>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</x:si>
  <x:si>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</x:si>
  <x:si>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</x:si>
  <x:si>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</x:si>
  <x:si>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</x:si>
  <x:si>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</x:si>
  <x:si>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</x:si>
  <x:si>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</x:si>
  <x:si>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</x:si>
  <x:si>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</x:si>
  <x:si>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</x:si>
  <x:si>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</x:si>
  <x:si>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</x:si>
  <x:si>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</x:si>
  <x:si>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</x:si>
  <x:si>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</x:si>
  <x:si>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</x:si>
  <x:si>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</x:si>
  <x:si>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</x:si>
  <x:si>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</x:si>
  <x:si>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</x:si>
  <x:si>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</x:si>
  <x:si>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</x:si>
  <x:si>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</x:si>
  <x:si>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</x:si>
  <x:si>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</x:si>
  <x:si>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</x:si>
  <x:si>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</x:si>
  <x:si>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</x:si>
  <x:si>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</x:si>
  <x:si>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</x:si>
  <x:si>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</x:si>
  <x:si>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</x:si>
  <x:si>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</x:si>
  <x:si>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</x:si>
  <x:si>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</x:si>
  <x:si>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</x:si>
  <x:si>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</x:si>
  <x:si>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</x:si>
  <x:si>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</x:si>
  <x:si>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</x:si>
  <x:si>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</x:si>
  <x:si>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</x:si>
  <x:si>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</x:si>
  <x:si>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</x:si>
  <x:si>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</x:si>
  <x:si>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</x:si>
  <x:si>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</x:si>
  <x:si>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</x:si>
  <x:si>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</x:si>
  <x:si>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</x:si>
  <x:si>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</x:si>
  <x:si>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</x:si>
  <x:si>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</x:si>
  <x:si>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031601060021</x:t>
  </x:si>
  <x:si>
    <x:t>AFRICAN ROAD ELEMENTARY SCHOOL</x:t>
  </x:si>
  <x:si>
    <x:t>21</x:t>
  </x:si>
  <x:si>
    <x:t>Elementary School</x:t>
  </x:si>
  <x:si>
    <x:t>K</x:t>
  </x:si>
  <x:si>
    <x:t>5</x:t>
  </x:si>
  <x:si>
    <x:t>Yes</x:t>
  </x:si>
  <x:si>
    <x:t>No</x:t>
  </x:si>
  <x:si>
    <x:t>031601060022</x:t>
  </x:si>
  <x:si>
    <x:t>CLAYTON AVENUE ELEMENTARY SCHOOL</x:t>
  </x:si>
  <x:si>
    <x:t>22</x:t>
  </x:si>
  <x:si>
    <x:t>031601060023</x:t>
  </x:si>
  <x:si>
    <x:t>GLENWOOD ELEMENTARY SCHOOL</x:t>
  </x:si>
  <x:si>
    <x:t>23</x:t>
  </x:si>
  <x:si>
    <x:t>031601060026</x:t>
  </x:si>
  <x:si>
    <x:t>TIOGA HILLS ELEMENTARY SCHOOL</x:t>
  </x:si>
  <x:si>
    <x:t>26</x:t>
  </x:si>
  <x:si>
    <x:t>031601060028</x:t>
  </x:si>
  <x:si>
    <x:t>VESTAL HILLS ELEMENTARY SCHOOL</x:t>
  </x:si>
  <x:si>
    <x:t>28</x:t>
  </x:si>
  <x:si>
    <x:t>031601060041</x:t>
  </x:si>
  <x:si>
    <x:t>VESTAL MIDDLE SCHOOL</x:t>
  </x:si>
  <x:si>
    <x:t>41</x:t>
  </x:si>
  <x:si>
    <x:t>Middle/Junior High School</x:t>
  </x:si>
  <x:si>
    <x:t>6</x:t>
  </x:si>
  <x:si>
    <x:t>8</x:t>
  </x:si>
  <x:si>
    <x:t>031601060051</x:t>
  </x:si>
  <x:si>
    <x:t>VESTAL SENIOR HIGH SCHOOL</x:t>
  </x:si>
  <x:si>
    <x:t>51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</x:si>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</x:sst>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78320252</x:v>
      </x:c>
      <x:c r="E14" s="10" t="n">
        <x:v>65000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760566</x:v>
      </x:c>
      <x:c r="E15" s="10" t="n">
        <x:v>1304187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786325</x:v>
      </x:c>
      <x:c r="E16" s="10" t="n">
        <x:v>554893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15080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792080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5746104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786325</x:v>
      </x:c>
      <x:c r="E24" s="10" t="n">
        <x:v>554893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4590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2411153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902259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55000</x:v>
      </x:c>
      <x:c r="E35" s="10" t="n">
        <x:v>10658</x:v>
      </x:c>
      <x:c r="F35" s="7" t="n">
        <x:v>3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267300</x:v>
      </x:c>
      <x:c r="E36" s="10" t="n">
        <x:v>0</x:v>
      </x:c>
      <x:c r="F36" s="7" t="n">
        <x:v>99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5281474</x:v>
      </x:c>
      <x:c r="E37" s="10" t="n">
        <x:v>0</x:v>
      </x:c>
      <x:c r="F37" s="7" t="n">
        <x:v>109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804580</x:v>
      </x:c>
      <x:c r="E38" s="10" t="n">
        <x:v>0</x:v>
      </x:c>
      <x:c r="F38" s="7" t="n">
        <x:v>13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155928</x:v>
      </x:c>
      <x:c r="E41" s="10" t="n">
        <x:v>0</x:v>
      </x:c>
      <x:c r="F41" s="7" t="n">
        <x:v>11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65875</x:v>
      </x:c>
      <x:c r="E43" s="10" t="n">
        <x:v>62819</x:v>
      </x:c>
      <x:c r="F43" s="7" t="n">
        <x:v>250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11652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3293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42144</x:v>
      </x:c>
      <x:c r="E61" s="10" t="n">
        <x:v>0</x:v>
      </x:c>
      <x:c r="F61" s="84" t="n">
        <x:v>0.2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1843311</x:v>
      </x:c>
      <x:c r="E62" s="10" t="n">
        <x:v>0</x:v>
      </x:c>
      <x:c r="F62" s="84" t="n">
        <x:v>11.2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4796961</x:v>
      </x:c>
      <x:c r="E63" s="10" t="n">
        <x:v>0</x:v>
      </x:c>
      <x:c r="F63" s="84" t="n">
        <x:v>53.5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1728407</x:v>
      </x:c>
      <x:c r="E64" s="10" t="n">
        <x:v>0</x:v>
      </x:c>
      <x:c r="F64" s="84" t="n">
        <x:v>3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1585100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171661</x:v>
      </x:c>
      <x:c r="E71" s="10" t="n">
        <x:v>0</x:v>
      </x:c>
      <x:c r="F71" s="84" t="n">
        <x:v>1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146320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66046</x:v>
      </x:c>
      <x:c r="E74" s="10" t="n">
        <x:v>0</x:v>
      </x:c>
      <x:c r="F74" s="84" t="n">
        <x:v>1.1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241255</x:v>
      </x:c>
      <x:c r="E75" s="10" t="n">
        <x:v>0</x:v>
      </x:c>
      <x:c r="F75" s="84" t="n">
        <x:v>0.3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352510</x:v>
      </x:c>
      <x:c r="E76" s="10" t="n">
        <x:v>107088</x:v>
      </x:c>
      <x:c r="F76" s="84" t="n">
        <x:v>4.5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370137</x:v>
      </x:c>
      <x:c r="E77" s="10" t="n">
        <x:v>54573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2476588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20368476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35109125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264</x:v>
      </x:c>
      <x:c r="L8" s="111" t="n">
        <x:v>0</x:v>
      </x:c>
      <x:c r="M8" s="111" t="n">
        <x:v>0</x:v>
      </x:c>
      <x:c r="N8" s="111" t="n">
        <x:v>80</x:v>
      </x:c>
      <x:c r="O8" s="111" t="n">
        <x:v>26</x:v>
      </x:c>
      <x:c r="P8" s="111" t="n">
        <x:v>33</x:v>
      </x:c>
      <x:c r="Q8" s="112" t="n">
        <x:v>2</x:v>
      </x:c>
      <x:c r="R8" s="112" t="n">
        <x:v>26.9</x:v>
      </x:c>
      <x:c r="S8" s="112" t="n">
        <x:v>28.6</x:v>
      </x:c>
      <x:c r="T8" s="112" t="n">
        <x:v>1</x:v>
      </x:c>
      <x:c r="U8" s="112" t="n">
        <x:v>6.4</x:v>
      </x:c>
      <x:c r="V8" s="112" t="n">
        <x:v>2.6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285</x:v>
      </x:c>
      <x:c r="L9" s="111" t="n">
        <x:v>0</x:v>
      </x:c>
      <x:c r="M9" s="111" t="n">
        <x:v>0</x:v>
      </x:c>
      <x:c r="N9" s="111" t="n">
        <x:v>104</x:v>
      </x:c>
      <x:c r="O9" s="111" t="n">
        <x:v>5</x:v>
      </x:c>
      <x:c r="P9" s="111" t="n">
        <x:v>32</x:v>
      </x:c>
      <x:c r="Q9" s="112" t="n">
        <x:v>2.8</x:v>
      </x:c>
      <x:c r="R9" s="112" t="n">
        <x:v>25.1</x:v>
      </x:c>
      <x:c r="S9" s="112" t="n">
        <x:v>22</x:v>
      </x:c>
      <x:c r="T9" s="112" t="n">
        <x:v>1</x:v>
      </x:c>
      <x:c r="U9" s="112" t="n">
        <x:v>4.3</x:v>
      </x:c>
      <x:c r="V9" s="112" t="n">
        <x:v>2.6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309</x:v>
      </x:c>
      <x:c r="L10" s="111" t="n">
        <x:v>0</x:v>
      </x:c>
      <x:c r="M10" s="111" t="n">
        <x:v>0</x:v>
      </x:c>
      <x:c r="N10" s="111" t="n">
        <x:v>82</x:v>
      </x:c>
      <x:c r="O10" s="111" t="n">
        <x:v>4</x:v>
      </x:c>
      <x:c r="P10" s="111" t="n">
        <x:v>44</x:v>
      </x:c>
      <x:c r="Q10" s="112" t="n">
        <x:v>3</x:v>
      </x:c>
      <x:c r="R10" s="112" t="n">
        <x:v>22.8</x:v>
      </x:c>
      <x:c r="S10" s="112" t="n">
        <x:v>25</x:v>
      </x:c>
      <x:c r="T10" s="112" t="n">
        <x:v>1</x:v>
      </x:c>
      <x:c r="U10" s="112" t="n">
        <x:v>4.3</x:v>
      </x:c>
      <x:c r="V10" s="112" t="n">
        <x:v>2.7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>
        <x:v>139</x:v>
      </x:c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278</x:v>
      </x:c>
      <x:c r="L11" s="111" t="n">
        <x:v>0</x:v>
      </x:c>
      <x:c r="M11" s="111" t="n">
        <x:v>0</x:v>
      </x:c>
      <x:c r="N11" s="111" t="n">
        <x:v>75</x:v>
      </x:c>
      <x:c r="O11" s="111" t="n">
        <x:v>0</x:v>
      </x:c>
      <x:c r="P11" s="111" t="n">
        <x:v>37</x:v>
      </x:c>
      <x:c r="Q11" s="112" t="n">
        <x:v>1</x:v>
      </x:c>
      <x:c r="R11" s="112" t="n">
        <x:v>23.1</x:v>
      </x:c>
      <x:c r="S11" s="112" t="n">
        <x:v>19</x:v>
      </x:c>
      <x:c r="T11" s="112" t="n">
        <x:v>1</x:v>
      </x:c>
      <x:c r="U11" s="112" t="n">
        <x:v>3.3</x:v>
      </x:c>
      <x:c r="V11" s="112" t="n">
        <x:v>1.6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>
        <x:v>142</x:v>
      </x:c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370</x:v>
      </x:c>
      <x:c r="L12" s="111" t="n">
        <x:v>0</x:v>
      </x:c>
      <x:c r="M12" s="111" t="n">
        <x:v>0</x:v>
      </x:c>
      <x:c r="N12" s="111" t="n">
        <x:v>100</x:v>
      </x:c>
      <x:c r="O12" s="111" t="n">
        <x:v>34</x:v>
      </x:c>
      <x:c r="P12" s="111" t="n">
        <x:v>33</x:v>
      </x:c>
      <x:c r="Q12" s="112" t="n">
        <x:v>4.5</x:v>
      </x:c>
      <x:c r="R12" s="112" t="n">
        <x:v>27.4</x:v>
      </x:c>
      <x:c r="S12" s="112" t="n">
        <x:v>20</x:v>
      </x:c>
      <x:c r="T12" s="112" t="n">
        <x:v>1</x:v>
      </x:c>
      <x:c r="U12" s="112" t="n">
        <x:v>4.4</x:v>
      </x:c>
      <x:c r="V12" s="112" t="n">
        <x:v>2.8</x:v>
      </x:c>
      <x:c r="W12" s="113">
        <x:f>SUM(Q12:V12)</x:f>
      </x:c>
    </x:row>
    <x:row r="13" spans="1:23" s="6" customFormat="1">
      <x:c r="A13" s="172" t="s">
        <x:v>143</x:v>
      </x:c>
      <x:c r="B13" s="173" t="s">
        <x:v>144</x:v>
      </x:c>
      <x:c r="C13" s="172" t="s">
        <x:v>145</x:v>
      </x:c>
      <x:c r="D13" s="174" t="s">
        <x:v>146</x:v>
      </x:c>
      <x:c r="E13" s="175" t="s">
        <x:v>147</x:v>
      </x:c>
      <x:c r="F13" s="175" t="s">
        <x:v>148</x:v>
      </x:c>
      <x:c r="G13" s="175" t="s">
        <x:v>129</x:v>
      </x:c>
      <x:c r="H13" s="175" t="s"/>
      <x:c r="I13" s="175" t="s">
        <x:v>130</x:v>
      </x:c>
      <x:c r="J13" s="110" t="n"/>
      <x:c r="K13" s="111" t="n">
        <x:v>743</x:v>
      </x:c>
      <x:c r="L13" s="111" t="n">
        <x:v>0</x:v>
      </x:c>
      <x:c r="M13" s="111" t="n">
        <x:v>0</x:v>
      </x:c>
      <x:c r="N13" s="111" t="n">
        <x:v>213</x:v>
      </x:c>
      <x:c r="O13" s="111" t="n">
        <x:v>17</x:v>
      </x:c>
      <x:c r="P13" s="111" t="n">
        <x:v>101</x:v>
      </x:c>
      <x:c r="Q13" s="112" t="n">
        <x:v>0.5</x:v>
      </x:c>
      <x:c r="R13" s="112" t="n">
        <x:v>69.8</x:v>
      </x:c>
      <x:c r="S13" s="112" t="n">
        <x:v>28.4</x:v>
      </x:c>
      <x:c r="T13" s="112" t="n">
        <x:v>3</x:v>
      </x:c>
      <x:c r="U13" s="112" t="n">
        <x:v>7.4</x:v>
      </x:c>
      <x:c r="V13" s="112" t="n">
        <x:v>5.7</x:v>
      </x:c>
      <x:c r="W13" s="113">
        <x:f>SUM(Q13:V13)</x:f>
      </x:c>
    </x:row>
    <x:row r="14" spans="1:23" s="6" customFormat="1">
      <x:c r="A14" s="172" t="s">
        <x:v>149</x:v>
      </x:c>
      <x:c r="B14" s="173" t="s">
        <x:v>150</x:v>
      </x:c>
      <x:c r="C14" s="172" t="s">
        <x:v>151</x:v>
      </x:c>
      <x:c r="D14" s="174" t="s">
        <x:v>152</x:v>
      </x:c>
      <x:c r="E14" s="175" t="s">
        <x:v>153</x:v>
      </x:c>
      <x:c r="F14" s="175" t="s">
        <x:v>154</x:v>
      </x:c>
      <x:c r="G14" s="175" t="s">
        <x:v>129</x:v>
      </x:c>
      <x:c r="H14" s="175" t="s"/>
      <x:c r="I14" s="175" t="s">
        <x:v>130</x:v>
      </x:c>
      <x:c r="J14" s="110" t="n"/>
      <x:c r="K14" s="111" t="n">
        <x:v>1044</x:v>
      </x:c>
      <x:c r="L14" s="111" t="n">
        <x:v>0</x:v>
      </x:c>
      <x:c r="M14" s="111" t="n">
        <x:v>0</x:v>
      </x:c>
      <x:c r="N14" s="111" t="n">
        <x:v>238</x:v>
      </x:c>
      <x:c r="O14" s="111" t="n">
        <x:v>5</x:v>
      </x:c>
      <x:c r="P14" s="111" t="n">
        <x:v>106</x:v>
      </x:c>
      <x:c r="Q14" s="112" t="n">
        <x:v>8.7</x:v>
      </x:c>
      <x:c r="R14" s="112" t="n">
        <x:v>80.6</x:v>
      </x:c>
      <x:c r="S14" s="112" t="n">
        <x:v>18</x:v>
      </x:c>
      <x:c r="T14" s="112" t="n">
        <x:v>4</x:v>
      </x:c>
      <x:c r="U14" s="112" t="n">
        <x:v>16.5</x:v>
      </x:c>
      <x:c r="V14" s="112" t="n">
        <x:v>12.4</x:v>
      </x:c>
      <x:c r="W14" s="113">
        <x:f>SUM(Q14:V14)</x:f>
      </x:c>
    </x:row>
    <x:row r="15" spans="1:23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158</x:v>
      </x:c>
      <x:c r="E5" s="180" t="s"/>
      <x:c r="F5" s="180" t="s"/>
      <x:c r="G5" s="180" t="s"/>
      <x:c r="H5" s="180" t="s"/>
      <x:c r="I5" s="181" t="s"/>
      <x:c r="J5" s="182" t="s">
        <x:v>159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160</x:v>
      </x:c>
      <x:c r="S5" s="186" t="s"/>
      <x:c r="T5" s="187" t="s"/>
      <x:c r="U5" s="161" t="s">
        <x:v>161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162</x:v>
      </x:c>
      <x:c r="E6" s="189" t="s"/>
      <x:c r="F6" s="190" t="s"/>
      <x:c r="G6" s="90" t="s"/>
      <x:c r="H6" s="91" t="s"/>
      <x:c r="I6" s="75" t="s"/>
      <x:c r="J6" s="161" t="s">
        <x:v>163</x:v>
      </x:c>
      <x:c r="K6" s="162" t="s"/>
      <x:c r="L6" s="161" t="s">
        <x:v>164</x:v>
      </x:c>
      <x:c r="M6" s="162" t="s"/>
      <x:c r="N6" s="161" t="s">
        <x:v>165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166</x:v>
      </x:c>
      <x:c r="E7" s="102" t="s">
        <x:v>167</x:v>
      </x:c>
      <x:c r="F7" s="102" t="s">
        <x:v>168</x:v>
      </x:c>
      <x:c r="G7" s="118" t="s">
        <x:v>169</x:v>
      </x:c>
      <x:c r="H7" s="191" t="s">
        <x:v>170</x:v>
      </x:c>
      <x:c r="I7" s="118" t="s">
        <x:v>171</x:v>
      </x:c>
      <x:c r="J7" s="118" t="s">
        <x:v>172</x:v>
      </x:c>
      <x:c r="K7" s="191" t="s">
        <x:v>173</x:v>
      </x:c>
      <x:c r="L7" s="118" t="s">
        <x:v>174</x:v>
      </x:c>
      <x:c r="M7" s="191" t="s">
        <x:v>175</x:v>
      </x:c>
      <x:c r="N7" s="118" t="s">
        <x:v>176</x:v>
      </x:c>
      <x:c r="O7" s="191" t="s">
        <x:v>177</x:v>
      </x:c>
      <x:c r="P7" s="191" t="s">
        <x:v>178</x:v>
      </x:c>
      <x:c r="Q7" s="118" t="s">
        <x:v>179</x:v>
      </x:c>
      <x:c r="R7" s="118" t="s">
        <x:v>180</x:v>
      </x:c>
      <x:c r="S7" s="118" t="s">
        <x:v>181</x:v>
      </x:c>
      <x:c r="T7" s="11" t="s">
        <x:v>182</x:v>
      </x:c>
      <x:c r="U7" s="129" t="s">
        <x:v>183</x:v>
      </x:c>
      <x:c r="V7" s="129" t="s">
        <x:v>184</x:v>
      </x:c>
      <x:c r="W7" s="129" t="s">
        <x:v>185</x:v>
      </x:c>
      <x:c r="X7" s="129" t="s">
        <x:v>186</x:v>
      </x:c>
      <x:c r="Y7" s="129" t="s">
        <x:v>187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2083428</x:v>
      </x:c>
      <x:c r="E8" s="81" t="n">
        <x:v>1047614</x:v>
      </x:c>
      <x:c r="F8" s="121" t="n">
        <x:v>1595579.0032</x:v>
      </x:c>
      <x:c r="G8" s="81" t="n">
        <x:v>311227</x:v>
      </x:c>
      <x:c r="H8" s="81" t="n">
        <x:v>121937</x:v>
      </x:c>
      <x:c r="I8" s="122">
        <x:f>SUM(D8:H8)</x:f>
      </x:c>
      <x:c r="J8" s="81" t="n">
        <x:v>2636042</x:v>
      </x:c>
      <x:c r="K8" s="81" t="n">
        <x:v>0</x:v>
      </x:c>
      <x:c r="L8" s="81" t="n">
        <x:v>1625035</x:v>
      </x:c>
      <x:c r="M8" s="81" t="n">
        <x:v>0</x:v>
      </x:c>
      <x:c r="N8" s="81" t="n">
        <x:v>299281</x:v>
      </x:c>
      <x:c r="O8" s="81" t="n">
        <x:v>268367</x:v>
      </x:c>
      <x:c r="P8" s="81" t="n">
        <x:v>331060</x:v>
      </x:c>
      <x:c r="Q8" s="122">
        <x:f>SUM(J8:P8)</x:f>
      </x:c>
      <x:c r="R8" s="81" t="n">
        <x:v>5050632</x:v>
      </x:c>
      <x:c r="S8" s="81" t="n">
        <x:v>109153</x:v>
      </x:c>
      <x:c r="T8" s="59">
        <x:f>SUM('Part C'!$R8:$S8)</x:f>
      </x:c>
      <x:c r="U8" s="81" t="n">
        <x:v>19131.1818181818</x:v>
      </x:c>
      <x:c r="V8" s="81" t="n">
        <x:v>413.458333333333</x:v>
      </x:c>
      <x:c r="W8" s="81" t="n">
        <x:v>1120945.84391133</x:v>
      </x:c>
      <x:c r="X8" s="81" t="n">
        <x:v>6280730.84391133</x:v>
      </x:c>
      <x:c r="Y8" s="12" t="n">
        <x:v>23790.6471360278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2102581</x:v>
      </x:c>
      <x:c r="E9" s="81" t="n">
        <x:v>678932</x:v>
      </x:c>
      <x:c r="F9" s="121" t="n">
        <x:v>1417459.0248</x:v>
      </x:c>
      <x:c r="G9" s="81" t="n">
        <x:v>335675</x:v>
      </x:c>
      <x:c r="H9" s="81" t="n">
        <x:v>126098</x:v>
      </x:c>
      <x:c r="I9" s="122">
        <x:f>SUM(D9:H9)</x:f>
      </x:c>
      <x:c r="J9" s="81" t="n">
        <x:v>2850482</x:v>
      </x:c>
      <x:c r="K9" s="81" t="n">
        <x:v>0</x:v>
      </x:c>
      <x:c r="L9" s="81" t="n">
        <x:v>1160655</x:v>
      </x:c>
      <x:c r="M9" s="81" t="n">
        <x:v>0</x:v>
      </x:c>
      <x:c r="N9" s="81" t="n">
        <x:v>254496</x:v>
      </x:c>
      <x:c r="O9" s="81" t="n">
        <x:v>172762</x:v>
      </x:c>
      <x:c r="P9" s="81" t="n">
        <x:v>222350</x:v>
      </x:c>
      <x:c r="Q9" s="122">
        <x:f>SUM(J9:P9)</x:f>
      </x:c>
      <x:c r="R9" s="81" t="n">
        <x:v>4473195</x:v>
      </x:c>
      <x:c r="S9" s="81" t="n">
        <x:v>187550</x:v>
      </x:c>
      <x:c r="T9" s="59">
        <x:f>SUM('Part C'!$R9:$S9)</x:f>
      </x:c>
      <x:c r="U9" s="81" t="n">
        <x:v>15695.4210526316</x:v>
      </x:c>
      <x:c r="V9" s="81" t="n">
        <x:v>658.070175438596</x:v>
      </x:c>
      <x:c r="W9" s="81" t="n">
        <x:v>1210111.99058609</x:v>
      </x:c>
      <x:c r="X9" s="81" t="n">
        <x:v>5870856.99058609</x:v>
      </x:c>
      <x:c r="Y9" s="12" t="n">
        <x:v>20599.4982125828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1831786</x:v>
      </x:c>
      <x:c r="E10" s="81" t="n">
        <x:v>835431</x:v>
      </x:c>
      <x:c r="F10" s="121" t="n">
        <x:v>1359213.7832</x:v>
      </x:c>
      <x:c r="G10" s="81" t="n">
        <x:v>364004</x:v>
      </x:c>
      <x:c r="H10" s="81" t="n">
        <x:v>131029</x:v>
      </x:c>
      <x:c r="I10" s="122">
        <x:f>SUM(D10:H10)</x:f>
      </x:c>
      <x:c r="J10" s="81" t="n">
        <x:v>2626314</x:v>
      </x:c>
      <x:c r="K10" s="81" t="n">
        <x:v>0</x:v>
      </x:c>
      <x:c r="L10" s="81" t="n">
        <x:v>1111628</x:v>
      </x:c>
      <x:c r="M10" s="81" t="n">
        <x:v>0</x:v>
      </x:c>
      <x:c r="N10" s="81" t="n">
        <x:v>272956</x:v>
      </x:c>
      <x:c r="O10" s="81" t="n">
        <x:v>186871</x:v>
      </x:c>
      <x:c r="P10" s="81" t="n">
        <x:v>323695</x:v>
      </x:c>
      <x:c r="Q10" s="122">
        <x:f>SUM(J10:P10)</x:f>
      </x:c>
      <x:c r="R10" s="81" t="n">
        <x:v>4497504</x:v>
      </x:c>
      <x:c r="S10" s="81" t="n">
        <x:v>23960</x:v>
      </x:c>
      <x:c r="T10" s="59">
        <x:f>SUM('Part C'!$R10:$S10)</x:f>
      </x:c>
      <x:c r="U10" s="81" t="n">
        <x:v>14555.0291262136</x:v>
      </x:c>
      <x:c r="V10" s="81" t="n">
        <x:v>77.5404530744337</x:v>
      </x:c>
      <x:c r="W10" s="81" t="n">
        <x:v>1312016.15821439</x:v>
      </x:c>
      <x:c r="X10" s="81" t="n">
        <x:v>5833480.15821439</x:v>
      </x:c>
      <x:c r="Y10" s="12" t="n">
        <x:v>18878.5765638006</x:v>
      </x:c>
    </x:row>
    <x:row r="11" spans="1:25" s="6" customFormat="1">
      <x:c r="A11" s="192" t="s">
        <x:v>137</x:v>
      </x:c>
      <x:c r="B11" s="192" t="s">
        <x:v>138</x:v>
      </x:c>
      <x:c r="C11" s="192" t="s">
        <x:v>139</x:v>
      </x:c>
      <x:c r="D11" s="81" t="n">
        <x:v>1812910</x:v>
      </x:c>
      <x:c r="E11" s="81" t="n">
        <x:v>533244</x:v>
      </x:c>
      <x:c r="F11" s="121" t="n">
        <x:v>1195600.0784</x:v>
      </x:c>
      <x:c r="G11" s="81" t="n">
        <x:v>327526</x:v>
      </x:c>
      <x:c r="H11" s="81" t="n">
        <x:v>124378</x:v>
      </x:c>
      <x:c r="I11" s="122">
        <x:f>SUM(D11:H11)</x:f>
      </x:c>
      <x:c r="J11" s="81" t="n">
        <x:v>2564057</x:v>
      </x:c>
      <x:c r="K11" s="81" t="n">
        <x:v>0</x:v>
      </x:c>
      <x:c r="L11" s="81" t="n">
        <x:v>740416</x:v>
      </x:c>
      <x:c r="M11" s="81" t="n">
        <x:v>0</x:v>
      </x:c>
      <x:c r="N11" s="81" t="n">
        <x:v>188011</x:v>
      </x:c>
      <x:c r="O11" s="81" t="n">
        <x:v>262448</x:v>
      </x:c>
      <x:c r="P11" s="81" t="n">
        <x:v>238726</x:v>
      </x:c>
      <x:c r="Q11" s="122">
        <x:f>SUM(J11:P11)</x:f>
      </x:c>
      <x:c r="R11" s="81" t="n">
        <x:v>3815468</x:v>
      </x:c>
      <x:c r="S11" s="81" t="n">
        <x:v>178190</x:v>
      </x:c>
      <x:c r="T11" s="59">
        <x:f>SUM('Part C'!$R11:$S11)</x:f>
      </x:c>
      <x:c r="U11" s="81" t="n">
        <x:v>13724.7050359712</x:v>
      </x:c>
      <x:c r="V11" s="81" t="n">
        <x:v>640.971223021583</x:v>
      </x:c>
      <x:c r="W11" s="81" t="n">
        <x:v>1180389.9416945</x:v>
      </x:c>
      <x:c r="X11" s="81" t="n">
        <x:v>5174047.9416945</x:v>
      </x:c>
      <x:c r="Y11" s="12" t="n">
        <x:v>18611.6832435054</x:v>
      </x:c>
    </x:row>
    <x:row r="12" spans="1:25" s="6" customFormat="1">
      <x:c r="A12" s="192" t="s">
        <x:v>140</x:v>
      </x:c>
      <x:c r="B12" s="192" t="s">
        <x:v>141</x:v>
      </x:c>
      <x:c r="C12" s="192" t="s">
        <x:v>142</x:v>
      </x:c>
      <x:c r="D12" s="81" t="n">
        <x:v>2424685</x:v>
      </x:c>
      <x:c r="E12" s="81" t="n">
        <x:v>637677</x:v>
      </x:c>
      <x:c r="F12" s="121" t="n">
        <x:v>1560579.6752</x:v>
      </x:c>
      <x:c r="G12" s="81" t="n">
        <x:v>436184</x:v>
      </x:c>
      <x:c r="H12" s="81" t="n">
        <x:v>154132</x:v>
      </x:c>
      <x:c r="I12" s="122">
        <x:f>SUM(D12:H12)</x:f>
      </x:c>
      <x:c r="J12" s="81" t="n">
        <x:v>3390501</x:v>
      </x:c>
      <x:c r="K12" s="81" t="n">
        <x:v>0</x:v>
      </x:c>
      <x:c r="L12" s="81" t="n">
        <x:v>966136</x:v>
      </x:c>
      <x:c r="M12" s="81" t="n">
        <x:v>0</x:v>
      </x:c>
      <x:c r="N12" s="81" t="n">
        <x:v>288721</x:v>
      </x:c>
      <x:c r="O12" s="81" t="n">
        <x:v>316250</x:v>
      </x:c>
      <x:c r="P12" s="81" t="n">
        <x:v>251650</x:v>
      </x:c>
      <x:c r="Q12" s="122">
        <x:f>SUM(J12:P12)</x:f>
      </x:c>
      <x:c r="R12" s="81" t="n">
        <x:v>5078651</x:v>
      </x:c>
      <x:c r="S12" s="81" t="n">
        <x:v>134607</x:v>
      </x:c>
      <x:c r="T12" s="59">
        <x:f>SUM('Part C'!$R12:$S12)</x:f>
      </x:c>
      <x:c r="U12" s="81" t="n">
        <x:v>13726.0837837838</x:v>
      </x:c>
      <x:c r="V12" s="81" t="n">
        <x:v>363.802702702703</x:v>
      </x:c>
      <x:c r="W12" s="81" t="n">
        <x:v>1571022.58426966</x:v>
      </x:c>
      <x:c r="X12" s="81" t="n">
        <x:v>6784280.58426966</x:v>
      </x:c>
      <x:c r="Y12" s="12" t="n">
        <x:v>18335.8934709991</x:v>
      </x:c>
    </x:row>
    <x:row r="13" spans="1:25" s="6" customFormat="1">
      <x:c r="A13" s="192" t="s">
        <x:v>143</x:v>
      </x:c>
      <x:c r="B13" s="192" t="s">
        <x:v>144</x:v>
      </x:c>
      <x:c r="C13" s="192" t="s">
        <x:v>145</x:v>
      </x:c>
      <x:c r="D13" s="81" t="n">
        <x:v>5344541</x:v>
      </x:c>
      <x:c r="E13" s="81" t="n">
        <x:v>1430417</x:v>
      </x:c>
      <x:c r="F13" s="121" t="n">
        <x:v>3452518.5968</x:v>
      </x:c>
      <x:c r="G13" s="81" t="n">
        <x:v>875472</x:v>
      </x:c>
      <x:c r="H13" s="81" t="n">
        <x:v>350006</x:v>
      </x:c>
      <x:c r="I13" s="122">
        <x:f>SUM(D13:H13)</x:f>
      </x:c>
      <x:c r="J13" s="81" t="n">
        <x:v>7336374</x:v>
      </x:c>
      <x:c r="K13" s="81" t="n">
        <x:v>0</x:v>
      </x:c>
      <x:c r="L13" s="81" t="n">
        <x:v>2079262</x:v>
      </x:c>
      <x:c r="M13" s="81" t="n">
        <x:v>0</x:v>
      </x:c>
      <x:c r="N13" s="81" t="n">
        <x:v>637505</x:v>
      </x:c>
      <x:c r="O13" s="81" t="n">
        <x:v>590594</x:v>
      </x:c>
      <x:c r="P13" s="81" t="n">
        <x:v>809220</x:v>
      </x:c>
      <x:c r="Q13" s="122">
        <x:f>SUM(J13:P13)</x:f>
      </x:c>
      <x:c r="R13" s="81" t="n">
        <x:v>11214658</x:v>
      </x:c>
      <x:c r="S13" s="81" t="n">
        <x:v>238297</x:v>
      </x:c>
      <x:c r="T13" s="59">
        <x:f>SUM('Part C'!$R13:$S13)</x:f>
      </x:c>
      <x:c r="U13" s="81" t="n">
        <x:v>15093.7523553163</x:v>
      </x:c>
      <x:c r="V13" s="81" t="n">
        <x:v>320.722745625841</x:v>
      </x:c>
      <x:c r="W13" s="81" t="n">
        <x:v>3154783.18949286</x:v>
      </x:c>
      <x:c r="X13" s="81" t="n">
        <x:v>14607738.1894929</x:v>
      </x:c>
      <x:c r="Y13" s="12" t="n">
        <x:v>19660.4820854547</x:v>
      </x:c>
    </x:row>
    <x:row r="14" spans="1:25" s="6" customFormat="1">
      <x:c r="A14" s="192" t="s">
        <x:v>149</x:v>
      </x:c>
      <x:c r="B14" s="192" t="s">
        <x:v>150</x:v>
      </x:c>
      <x:c r="C14" s="192" t="s">
        <x:v>151</x:v>
      </x:c>
      <x:c r="D14" s="81" t="n">
        <x:v>6808426</x:v>
      </x:c>
      <x:c r="E14" s="81" t="n">
        <x:v>1800710</x:v>
      </x:c>
      <x:c r="F14" s="121" t="n">
        <x:v>4387215.7056</x:v>
      </x:c>
      <x:c r="G14" s="81" t="n">
        <x:v>1230552</x:v>
      </x:c>
      <x:c r="H14" s="81" t="n">
        <x:v>682743</x:v>
      </x:c>
      <x:c r="I14" s="122">
        <x:f>SUM(D14:H14)</x:f>
      </x:c>
      <x:c r="J14" s="81" t="n">
        <x:v>9627441</x:v>
      </x:c>
      <x:c r="K14" s="81" t="n">
        <x:v>0</x:v>
      </x:c>
      <x:c r="L14" s="81" t="n">
        <x:v>1567482</x:v>
      </x:c>
      <x:c r="M14" s="81" t="n">
        <x:v>0</x:v>
      </x:c>
      <x:c r="N14" s="81" t="n">
        <x:v>1030230</x:v>
      </x:c>
      <x:c r="O14" s="81" t="n">
        <x:v>750882</x:v>
      </x:c>
      <x:c r="P14" s="81" t="n">
        <x:v>1933612</x:v>
      </x:c>
      <x:c r="Q14" s="122">
        <x:f>SUM(J14:P14)</x:f>
      </x:c>
      <x:c r="R14" s="81" t="n">
        <x:v>14647355</x:v>
      </x:c>
      <x:c r="S14" s="81" t="n">
        <x:v>262292</x:v>
      </x:c>
      <x:c r="T14" s="59">
        <x:f>SUM('Part C'!$R14:$S14)</x:f>
      </x:c>
      <x:c r="U14" s="81" t="n">
        <x:v>14030.0335249042</x:v>
      </x:c>
      <x:c r="V14" s="81" t="n">
        <x:v>251.23754789272</x:v>
      </x:c>
      <x:c r="W14" s="81" t="n">
        <x:v>4432831.29183116</x:v>
      </x:c>
      <x:c r="X14" s="81" t="n">
        <x:v>19342478.2918312</x:v>
      </x:c>
      <x:c r="Y14" s="12" t="n">
        <x:v>18527.2780573095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191</x:v>
      </x:c>
      <x:c r="G6" s="171" t="s"/>
      <x:c r="H6" s="171" t="s"/>
      <x:c r="I6" s="171" t="s"/>
      <x:c r="J6" s="162" t="s"/>
      <x:c r="K6" s="161" t="s">
        <x:v>192</x:v>
      </x:c>
      <x:c r="L6" s="171" t="s"/>
      <x:c r="M6" s="171" t="s"/>
      <x:c r="N6" s="162" t="s"/>
      <x:c r="O6" s="65" t="s"/>
      <x:c r="P6" s="161" t="s">
        <x:v>193</x:v>
      </x:c>
      <x:c r="Q6" s="171" t="s"/>
      <x:c r="R6" s="171" t="s"/>
      <x:c r="S6" s="171" t="s"/>
      <x:c r="T6" s="171" t="s"/>
      <x:c r="U6" s="171" t="s"/>
      <x:c r="V6" s="162" t="s"/>
      <x:c r="W6" s="193" t="s">
        <x:v>194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195</x:v>
      </x:c>
      <x:c r="E7" s="75" t="s">
        <x:v>196</x:v>
      </x:c>
      <x:c r="F7" s="75" t="s">
        <x:v>197</x:v>
      </x:c>
      <x:c r="G7" s="102" t="s">
        <x:v>198</x:v>
      </x:c>
      <x:c r="H7" s="102" t="s">
        <x:v>199</x:v>
      </x:c>
      <x:c r="I7" s="102" t="s">
        <x:v>200</x:v>
      </x:c>
      <x:c r="J7" s="118" t="s">
        <x:v>201</x:v>
      </x:c>
      <x:c r="K7" s="75" t="s">
        <x:v>202</x:v>
      </x:c>
      <x:c r="L7" s="102" t="s">
        <x:v>203</x:v>
      </x:c>
      <x:c r="M7" s="102" t="s">
        <x:v>204</x:v>
      </x:c>
      <x:c r="N7" s="75" t="s">
        <x:v>205</x:v>
      </x:c>
      <x:c r="O7" s="118" t="s">
        <x:v>206</x:v>
      </x:c>
      <x:c r="P7" s="75" t="s">
        <x:v>207</x:v>
      </x:c>
      <x:c r="Q7" s="102" t="s">
        <x:v>208</x:v>
      </x:c>
      <x:c r="R7" s="102" t="s">
        <x:v>209</x:v>
      </x:c>
      <x:c r="S7" s="102" t="s">
        <x:v>210</x:v>
      </x:c>
      <x:c r="T7" s="102" t="s">
        <x:v>211</x:v>
      </x:c>
      <x:c r="U7" s="102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>
        <x:v>139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>
        <x:v>142</x:v>
      </x:c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143</x:v>
      </x:c>
      <x:c r="B13" s="192" t="s">
        <x:v>144</x:v>
      </x:c>
      <x:c r="C13" s="192" t="s">
        <x:v>145</x:v>
      </x:c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149</x:v>
      </x:c>
      <x:c r="B14" s="192" t="s">
        <x:v>150</x:v>
      </x:c>
      <x:c r="C14" s="192" t="s">
        <x:v>151</x:v>
      </x:c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216</x:v>
      </x:c>
      <x:c r="G18" s="171" t="s"/>
      <x:c r="H18" s="171" t="s"/>
      <x:c r="I18" s="171" t="s"/>
      <x:c r="J18" s="162" t="s"/>
      <x:c r="K18" s="161" t="s">
        <x:v>217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218</x:v>
      </x:c>
      <x:c r="F19" s="99" t="s">
        <x:v>197</x:v>
      </x:c>
      <x:c r="G19" s="5" t="s">
        <x:v>198</x:v>
      </x:c>
      <x:c r="H19" s="5" t="s">
        <x:v>199</x:v>
      </x:c>
      <x:c r="I19" s="100" t="s">
        <x:v>200</x:v>
      </x:c>
      <x:c r="J19" s="11" t="s">
        <x:v>201</x:v>
      </x:c>
      <x:c r="K19" s="99" t="s">
        <x:v>202</x:v>
      </x:c>
      <x:c r="L19" s="5" t="s">
        <x:v>214</x:v>
      </x:c>
      <x:c r="M19" s="100" t="s">
        <x:v>219</x:v>
      </x:c>
      <x:c r="N19" s="61" t="s">
        <x:v>205</x:v>
      </x:c>
    </x:row>
    <x:row r="20" spans="1:25" s="3" customFormat="1" ht="15" customHeight="1">
      <x:c r="A20" s="3" t="s">
        <x:v>220</x:v>
      </x:c>
      <x:c r="E20" s="16" t="n">
        <x:v>2</x:v>
      </x:c>
      <x:c r="F20" s="7" t="n">
        <x:v>0</x:v>
      </x:c>
      <x:c r="G20" s="7" t="n">
        <x:v>99</x:v>
      </x:c>
      <x:c r="H20" s="7" t="n">
        <x:v>0</x:v>
      </x:c>
      <x:c r="I20" s="7" t="n">
        <x:v>0</x:v>
      </x:c>
      <x:c r="J20" s="17">
        <x:f>SUM(F20:I20)</x:f>
      </x:c>
      <x:c r="K20" s="12" t="n">
        <x:v>267300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>
        <x:v>139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>
        <x:v>142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143</x:v>
      </x:c>
      <x:c r="B13" s="192" t="s">
        <x:v>144</x:v>
      </x:c>
      <x:c r="C13" s="192" t="s">
        <x:v>145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149</x:v>
      </x:c>
      <x:c r="B14" s="192" t="s">
        <x:v>150</x:v>
      </x:c>
      <x:c r="C14" s="192" t="s">
        <x:v>151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231</x:v>
      </x:c>
      <x:c r="C1" s="82" t="s">
        <x:v>232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233</x:v>
      </x:c>
      <x:c r="B3" s="83" t="s">
        <x:v>234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238</x:v>
      </x:c>
      <x:c r="B5" s="83" t="s">
        <x:v>6</x:v>
      </x:c>
      <x:c r="D5" s="2" t="s">
        <x:v>146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146</x:v>
      </x:c>
      <x:c r="B6" s="83" t="n">
        <x:v>4</x:v>
      </x:c>
      <x:c r="D6" s="2" t="s">
        <x:v>233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239</x:v>
      </x:c>
      <x:c r="B7" s="83" t="n">
        <x:v>5</x:v>
      </x:c>
      <x:c r="D7" s="2" t="s">
        <x:v>152</x:v>
      </x:c>
      <x:c r="F7" s="2" t="n">
        <x:v>4</x:v>
      </x:c>
      <x:c r="I7" s="2" t="n">
        <x:v>2019</x:v>
      </x:c>
    </x:row>
    <x:row r="8" spans="1:9" x14ac:dyDescent="0.3">
      <x:c r="A8" s="2" t="s">
        <x:v>240</x:v>
      </x:c>
      <x:c r="B8" s="83" t="n">
        <x:v>6</x:v>
      </x:c>
      <x:c r="D8" s="2" t="s">
        <x:v>238</x:v>
      </x:c>
      <x:c r="F8" s="2" t="n">
        <x:v>5</x:v>
      </x:c>
      <x:c r="I8" s="2" t="n">
        <x:v>2020</x:v>
      </x:c>
    </x:row>
    <x:row r="9" spans="1:9" x14ac:dyDescent="0.3">
      <x:c r="A9" s="2" t="s">
        <x:v>241</x:v>
      </x:c>
      <x:c r="B9" s="83" t="n">
        <x:v>7</x:v>
      </x:c>
      <x:c r="D9" s="2" t="s">
        <x:v>235</x:v>
      </x:c>
      <x:c r="F9" s="2" t="n">
        <x:v>6</x:v>
      </x:c>
    </x:row>
    <x:row r="10" spans="1:9" x14ac:dyDescent="0.3">
      <x:c r="A10" s="2" t="s">
        <x:v>237</x:v>
      </x:c>
      <x:c r="B10" s="83" t="n">
        <x:v>8</x:v>
      </x:c>
      <x:c r="D10" s="2" t="s">
        <x:v>241</x:v>
      </x:c>
      <x:c r="F10" s="2" t="n">
        <x:v>7</x:v>
      </x:c>
    </x:row>
    <x:row r="11" spans="1:9" x14ac:dyDescent="0.3">
      <x:c r="A11" s="2" t="s">
        <x:v>152</x:v>
      </x:c>
      <x:c r="B11" s="83" t="n">
        <x:v>9</x:v>
      </x:c>
      <x:c r="D11" s="2" t="s">
        <x:v>239</x:v>
      </x:c>
      <x:c r="F11" s="2" t="n">
        <x:v>8</x:v>
      </x:c>
    </x:row>
    <x:row r="12" spans="1:9" x14ac:dyDescent="0.3">
      <x:c r="B12" s="83" t="n">
        <x:v>10</x:v>
      </x:c>
      <x:c r="D12" s="2" t="s">
        <x:v>240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239</x:v>
      </x:c>
      <x:c r="F15" s="2" t="n">
        <x:v>12</x:v>
      </x:c>
    </x:row>
    <x:row r="16" spans="1:9" x14ac:dyDescent="0.3">
      <x:c r="B16" s="83" t="s">
        <x:v>240</x:v>
      </x:c>
      <x:c r="F16" s="2" t="s">
        <x:v>239</x:v>
      </x:c>
    </x:row>
    <x:row r="17" spans="1:9" x14ac:dyDescent="0.3">
      <x:c r="B17" s="83" t="s">
        <x:v>241</x:v>
      </x:c>
      <x:c r="F17" s="2" t="s">
        <x:v>240</x:v>
      </x:c>
    </x:row>
    <x:row r="18" spans="1:9">
      <x:c r="F18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2020-01-31T14:17:18.5782317Z</dcterms:modified>
</coreProperties>
</file>