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<x:sst xmlns:x="http://schemas.openxmlformats.org/spreadsheetml/2006/main" count="226" uniqueCount="226">
  <x:si>
    <x:t>Part A - District-Level Information</x:t>
  </x:si>
  <x:si>
    <x:t>School District Name</x:t>
  </x:si>
  <x:si>
    <x:t>Valley Stream 13</x:t>
  </x:si>
  <x:si>
    <x:t>BEDS Code</x:t>
  </x:si>
  <x:si>
    <x:t>280213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</x:si>
  <x:si>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</x:si>
  <x:si>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</x:si>
  <x:si>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</x:si>
  <x:si>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</x:si>
  <x:si>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</x:si>
  <x:si>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Gerard  Antoine</x:t>
  </x:si>
  <x:si>
    <x:t>Street Address Line 1</x:t>
  </x:si>
  <x:si>
    <x:t>585 N. Corona Avenue</x:t>
  </x:si>
  <x:si>
    <x:t>Title of Contact</x:t>
  </x:si>
  <x:si>
    <x:t>Assistant Superintendent for Business &amp; HR</x:t>
  </x:si>
  <x:si>
    <x:t>Street Address Line 2</x:t>
  </x:si>
  <x:si>
    <x:t>Email Address</x:t>
  </x:si>
  <x:si>
    <x:t>gantoine@valleystream13.com</x:t>
  </x:si>
  <x:si>
    <x:t>City</x:t>
  </x:si>
  <x:si>
    <x:t>Valley Stream</x:t>
  </x:si>
  <x:si>
    <x:t>Phone Number</x:t>
  </x:si>
  <x:si>
    <x:t>5165686110</x:t>
  </x:si>
  <x:si>
    <x:t>Zip Code</x:t>
  </x:si>
  <x:si>
    <x:t>11580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</x:si>
  <x:si>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</x:si>
  <x:si>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</x:si>
  <x:si>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</x:si>
  <x:si>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</x:si>
  <x:si>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</x:si>
  <x:si>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</x:si>
  <x:si>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</x:si>
  <x:si>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</x:si>
  <x:si>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</x:si>
  <x:si>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</x:si>
  <x:si>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</x:si>
  <x:si>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</x:si>
  <x:si>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</x:si>
  <x:si>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</x:si>
  <x:si>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</x:si>
  <x:si>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</x:si>
  <x:si>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</x:si>
  <x:si>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</x:si>
  <x:si>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</x:si>
  <x:si>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</x:si>
  <x:si>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</x:si>
  <x:si>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</x:si>
  <x:si>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</x:si>
  <x:si>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</x:si>
  <x:si>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</x:si>
  <x:si>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</x:si>
  <x:si>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</x:si>
  <x:si>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</x:si>
  <x:si>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</x:si>
  <x:si>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</x:si>
  <x:si>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</x:si>
  <x:si>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</x:si>
  <x:si>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</x:si>
  <x:si>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</x:si>
  <x:si>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</x:si>
  <x:si>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</x:si>
  <x:si>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</x:si>
  <x:si>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</x:si>
  <x:si>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</x:si>
  <x:si>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</x:si>
  <x:si>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</x:si>
  <x:si>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</x:si>
  <x:si>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</x:si>
  <x:si>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</x:si>
  <x:si>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</x:si>
  <x:si>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</x:si>
  <x:si>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</x:si>
  <x:si>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</x:si>
  <x:si>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</x:si>
  <x:si>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</x:si>
  <x:si>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</x:si>
  <x:si>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</x:si>
  <x:si>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</x:si>
  <x:si>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</x:si>
  <x:si>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</x:si>
  <x:si>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</x:si>
  <x:si>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</x:si>
  <x:si>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</x:si>
  <x:si>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</x:si>
  <x:si>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</x:si>
  <x:si>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</x:si>
  <x:si>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</x:si>
  <x:si>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</x:si>
  <x:si>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</x:si>
  <x:si>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</x:si>
  <x:si>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</x:si>
  <x:si>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</x:si>
  <x:si>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</x:si>
  <x:si>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</x:si>
  <x:si>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</x:si>
  <x:si>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</x:si>
  <x:si>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</x:si>
  <x:si>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</x:si>
  <x:si>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</x:si>
  <x:si>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</x:si>
  <x:si>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</x:si>
  <x:si>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</x:si>
  <x:si>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</x:si>
  <x:si>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</x:si>
  <x:si>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</x:si>
  <x:si>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</x:si>
  <x:si>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</x:si>
  <x:si>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</x:si>
  <x:si>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</x:si>
  <x:si>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</x:si>
  <x:si>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</x:si>
  <x:si>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</x:si>
  <x:si>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</x:si>
  <x:si>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</x:si>
  <x:si>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</x:si>
  <x:si>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</x:si>
  <x:si>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</x:si>
  <x:si>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</x:si>
  <x:si>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</x:si>
  <x:si>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</x:si>
  <x:si>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</x:si>
  <x:si>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</x:si>
  <x:si>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</x:si>
  <x:si>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</x:si>
  <x:si>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</x:si>
  <x:si>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280213020001</x:t>
  </x:si>
  <x:si>
    <x:t>JAMES A DEVER SCHOOL</x:t>
  </x:si>
  <x:si>
    <x:t>Elementary School</x:t>
  </x:si>
  <x:si>
    <x:t>K</x:t>
  </x:si>
  <x:si>
    <x:t>6</x:t>
  </x:si>
  <x:si>
    <x:t>Yes</x:t>
  </x:si>
  <x:si>
    <x:t>No</x:t>
  </x:si>
  <x:si>
    <x:t>280213020002</x:t>
  </x:si>
  <x:si>
    <x:t>HOWELL ROAD SCHOOL</x:t>
  </x:si>
  <x:si>
    <x:t>280213020003</x:t>
  </x:si>
  <x:si>
    <x:t>WHEELER AVENUE SCHOOL</x:t>
  </x:si>
  <x:si>
    <x:t>280213020004</x:t>
  </x:si>
  <x:si>
    <x:t>WILLOW ROAD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</x:si>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</x:sst>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53090470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575000</x:v>
      </x:c>
      <x:c r="E15" s="10" t="n">
        <x:v>796706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800000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1177431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106670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147769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2651500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112218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70000</x:v>
      </x:c>
      <x:c r="E33" s="10" t="n">
        <x:v>0</x:v>
      </x:c>
      <x:c r="F33" s="7" t="n">
        <x:v>4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855000</x:v>
      </x:c>
      <x:c r="E35" s="10" t="n">
        <x:v>0</x:v>
      </x:c>
      <x:c r="F35" s="7" t="n">
        <x:v>8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825000</x:v>
      </x:c>
      <x:c r="E37" s="10" t="n">
        <x:v>0</x:v>
      </x:c>
      <x:c r="F37" s="7" t="n">
        <x:v>8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230000</x:v>
      </x:c>
      <x:c r="E41" s="10" t="n">
        <x:v>0</x:v>
      </x:c>
      <x:c r="F41" s="7" t="n">
        <x:v>14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200000</x:v>
      </x:c>
      <x:c r="E42" s="10" t="n">
        <x:v>0</x:v>
      </x:c>
      <x:c r="F42" s="7" t="n">
        <x:v>2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275000</x:v>
      </x:c>
      <x:c r="E43" s="10" t="n">
        <x:v>92562</x:v>
      </x:c>
      <x:c r="F43" s="7" t="n">
        <x:v>42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2225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72225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1473265</x:v>
      </x:c>
      <x:c r="E62" s="10" t="n">
        <x:v>0</x:v>
      </x:c>
      <x:c r="F62" s="84" t="n">
        <x:v>11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2971386</x:v>
      </x:c>
      <x:c r="E63" s="10" t="n">
        <x:v>0</x:v>
      </x:c>
      <x:c r="F63" s="84" t="n">
        <x:v>34.5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609952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923809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455510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4250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14000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60000</x:v>
      </x:c>
      <x:c r="E75" s="10" t="n">
        <x:v>0</x:v>
      </x:c>
      <x:c r="F75" s="84" t="n">
        <x:v>0.5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621801</x:v>
      </x:c>
      <x:c r="E76" s="10" t="n">
        <x:v>0</x:v>
      </x:c>
      <x:c r="F76" s="84" t="n">
        <x:v>6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356207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933173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12273508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29925066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520</x:v>
      </x:c>
      <x:c r="L8" s="111" t="n">
        <x:v>0</x:v>
      </x:c>
      <x:c r="M8" s="111" t="n">
        <x:v>0</x:v>
      </x:c>
      <x:c r="N8" s="111" t="n">
        <x:v>107</x:v>
      </x:c>
      <x:c r="O8" s="111" t="n">
        <x:v>20</x:v>
      </x:c>
      <x:c r="P8" s="111" t="n">
        <x:v>58</x:v>
      </x:c>
      <x:c r="Q8" s="112" t="n">
        <x:v>0.5</x:v>
      </x:c>
      <x:c r="R8" s="112" t="n">
        <x:v>45</x:v>
      </x:c>
      <x:c r="S8" s="112" t="n">
        <x:v>23</x:v>
      </x:c>
      <x:c r="T8" s="112" t="n">
        <x:v>3</x:v>
      </x:c>
      <x:c r="U8" s="112" t="n">
        <x:v>8.6</x:v>
      </x:c>
      <x:c r="V8" s="112" t="n">
        <x:v>0.5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556</x:v>
      </x:c>
      <x:c r="L9" s="111" t="n">
        <x:v>0</x:v>
      </x:c>
      <x:c r="M9" s="111" t="n">
        <x:v>0</x:v>
      </x:c>
      <x:c r="N9" s="111" t="n">
        <x:v>220</x:v>
      </x:c>
      <x:c r="O9" s="111" t="n">
        <x:v>27</x:v>
      </x:c>
      <x:c r="P9" s="111" t="n">
        <x:v>49</x:v>
      </x:c>
      <x:c r="Q9" s="112" t="n">
        <x:v>5</x:v>
      </x:c>
      <x:c r="R9" s="112" t="n">
        <x:v>46</x:v>
      </x:c>
      <x:c r="S9" s="112" t="n">
        <x:v>19.3</x:v>
      </x:c>
      <x:c r="T9" s="112" t="n">
        <x:v>3</x:v>
      </x:c>
      <x:c r="U9" s="112" t="n">
        <x:v>11.6</x:v>
      </x:c>
      <x:c r="V9" s="112" t="n">
        <x:v>0</x:v>
      </x:c>
      <x:c r="W9" s="113">
        <x:f>SUM(Q9:V9)</x:f>
      </x:c>
    </x:row>
    <x:row r="10" spans="1:23" s="6" customFormat="1">
      <x:c r="A10" s="172" t="s">
        <x:v>133</x:v>
      </x:c>
      <x:c r="B10" s="173" t="s">
        <x:v>134</x:v>
      </x:c>
      <x:c r="C10" s="172" t="s"/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661</x:v>
      </x:c>
      <x:c r="L10" s="111" t="n">
        <x:v>0</x:v>
      </x:c>
      <x:c r="M10" s="111" t="n">
        <x:v>0</x:v>
      </x:c>
      <x:c r="N10" s="111" t="n">
        <x:v>188</x:v>
      </x:c>
      <x:c r="O10" s="111" t="n">
        <x:v>30</x:v>
      </x:c>
      <x:c r="P10" s="111" t="n">
        <x:v>62</x:v>
      </x:c>
      <x:c r="Q10" s="112" t="n">
        <x:v>6</x:v>
      </x:c>
      <x:c r="R10" s="112" t="n">
        <x:v>45</x:v>
      </x:c>
      <x:c r="S10" s="112" t="n">
        <x:v>19.3</x:v>
      </x:c>
      <x:c r="T10" s="112" t="n">
        <x:v>3</x:v>
      </x:c>
      <x:c r="U10" s="112" t="n">
        <x:v>12.8</x:v>
      </x:c>
      <x:c r="V10" s="112" t="n">
        <x:v>0</x:v>
      </x:c>
      <x:c r="W10" s="113">
        <x:f>SUM(Q10:V10)</x:f>
      </x:c>
    </x:row>
    <x:row r="11" spans="1:23" s="6" customFormat="1">
      <x:c r="A11" s="172" t="s">
        <x:v>135</x:v>
      </x:c>
      <x:c r="B11" s="173" t="s">
        <x:v>136</x:v>
      </x:c>
      <x:c r="C11" s="172" t="s"/>
      <x:c r="D11" s="174" t="s">
        <x:v>126</x:v>
      </x:c>
      <x:c r="E11" s="175" t="s">
        <x:v>127</x:v>
      </x:c>
      <x:c r="F11" s="175" t="s">
        <x:v>128</x:v>
      </x:c>
      <x:c r="G11" s="175" t="s">
        <x:v>129</x:v>
      </x:c>
      <x:c r="H11" s="175" t="s"/>
      <x:c r="I11" s="175" t="s">
        <x:v>130</x:v>
      </x:c>
      <x:c r="J11" s="110" t="n"/>
      <x:c r="K11" s="111" t="n">
        <x:v>488</x:v>
      </x:c>
      <x:c r="L11" s="111" t="n">
        <x:v>0</x:v>
      </x:c>
      <x:c r="M11" s="111" t="n">
        <x:v>0</x:v>
      </x:c>
      <x:c r="N11" s="111" t="n">
        <x:v>92</x:v>
      </x:c>
      <x:c r="O11" s="111" t="n">
        <x:v>13</x:v>
      </x:c>
      <x:c r="P11" s="111" t="n">
        <x:v>84</x:v>
      </x:c>
      <x:c r="Q11" s="112" t="n">
        <x:v>10</x:v>
      </x:c>
      <x:c r="R11" s="112" t="n">
        <x:v>37</x:v>
      </x:c>
      <x:c r="S11" s="112" t="n">
        <x:v>45.3</x:v>
      </x:c>
      <x:c r="T11" s="112" t="n">
        <x:v>3</x:v>
      </x:c>
      <x:c r="U11" s="112" t="n">
        <x:v>10</x:v>
      </x:c>
      <x:c r="V11" s="112" t="n">
        <x:v>4</x:v>
      </x:c>
      <x:c r="W11" s="113">
        <x:f>SUM(Q11:V11)</x:f>
      </x:c>
    </x:row>
    <x:row r="12" spans="1:23" s="6" customFormat="1">
      <x:c r="A12" s="4" t="s">
        <x:v>137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138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139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140</x:v>
      </x:c>
      <x:c r="E5" s="180" t="s"/>
      <x:c r="F5" s="180" t="s"/>
      <x:c r="G5" s="180" t="s"/>
      <x:c r="H5" s="180" t="s"/>
      <x:c r="I5" s="181" t="s"/>
      <x:c r="J5" s="182" t="s">
        <x:v>141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142</x:v>
      </x:c>
      <x:c r="S5" s="186" t="s"/>
      <x:c r="T5" s="187" t="s"/>
      <x:c r="U5" s="161" t="s">
        <x:v>143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144</x:v>
      </x:c>
      <x:c r="E6" s="189" t="s"/>
      <x:c r="F6" s="190" t="s"/>
      <x:c r="G6" s="90" t="s"/>
      <x:c r="H6" s="91" t="s"/>
      <x:c r="I6" s="75" t="s"/>
      <x:c r="J6" s="161" t="s">
        <x:v>145</x:v>
      </x:c>
      <x:c r="K6" s="162" t="s"/>
      <x:c r="L6" s="161" t="s">
        <x:v>146</x:v>
      </x:c>
      <x:c r="M6" s="162" t="s"/>
      <x:c r="N6" s="161" t="s">
        <x:v>147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148</x:v>
      </x:c>
      <x:c r="E7" s="102" t="s">
        <x:v>149</x:v>
      </x:c>
      <x:c r="F7" s="102" t="s">
        <x:v>150</x:v>
      </x:c>
      <x:c r="G7" s="118" t="s">
        <x:v>151</x:v>
      </x:c>
      <x:c r="H7" s="191" t="s">
        <x:v>152</x:v>
      </x:c>
      <x:c r="I7" s="118" t="s">
        <x:v>153</x:v>
      </x:c>
      <x:c r="J7" s="118" t="s">
        <x:v>154</x:v>
      </x:c>
      <x:c r="K7" s="191" t="s">
        <x:v>155</x:v>
      </x:c>
      <x:c r="L7" s="118" t="s">
        <x:v>156</x:v>
      </x:c>
      <x:c r="M7" s="191" t="s">
        <x:v>157</x:v>
      </x:c>
      <x:c r="N7" s="118" t="s">
        <x:v>158</x:v>
      </x:c>
      <x:c r="O7" s="191" t="s">
        <x:v>159</x:v>
      </x:c>
      <x:c r="P7" s="191" t="s">
        <x:v>160</x:v>
      </x:c>
      <x:c r="Q7" s="118" t="s">
        <x:v>161</x:v>
      </x:c>
      <x:c r="R7" s="118" t="s">
        <x:v>162</x:v>
      </x:c>
      <x:c r="S7" s="118" t="s">
        <x:v>163</x:v>
      </x:c>
      <x:c r="T7" s="11" t="s">
        <x:v>164</x:v>
      </x:c>
      <x:c r="U7" s="129" t="s">
        <x:v>165</x:v>
      </x:c>
      <x:c r="V7" s="129" t="s">
        <x:v>166</x:v>
      </x:c>
      <x:c r="W7" s="129" t="s">
        <x:v>167</x:v>
      </x:c>
      <x:c r="X7" s="129" t="s">
        <x:v>168</x:v>
      </x:c>
      <x:c r="Y7" s="129" t="s">
        <x:v>169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5265452</x:v>
      </x:c>
      <x:c r="E8" s="81" t="n">
        <x:v>1227039</x:v>
      </x:c>
      <x:c r="F8" s="121" t="n">
        <x:v>2460654.089</x:v>
      </x:c>
      <x:c r="G8" s="81" t="n">
        <x:v>154460</x:v>
      </x:c>
      <x:c r="H8" s="81" t="n">
        <x:v>392872</x:v>
      </x:c>
      <x:c r="I8" s="122">
        <x:f>SUM(D8:H8)</x:f>
      </x:c>
      <x:c r="J8" s="81" t="n">
        <x:v>5742730</x:v>
      </x:c>
      <x:c r="K8" s="81" t="n">
        <x:v>0</x:v>
      </x:c>
      <x:c r="L8" s="81" t="n">
        <x:v>2429831</x:v>
      </x:c>
      <x:c r="M8" s="81" t="n">
        <x:v>0</x:v>
      </x:c>
      <x:c r="N8" s="81" t="n">
        <x:v>440034</x:v>
      </x:c>
      <x:c r="O8" s="81" t="n">
        <x:v>454790</x:v>
      </x:c>
      <x:c r="P8" s="81" t="n">
        <x:v>433092</x:v>
      </x:c>
      <x:c r="Q8" s="122">
        <x:f>SUM(J8:P8)</x:f>
      </x:c>
      <x:c r="R8" s="81" t="n">
        <x:v>9324438</x:v>
      </x:c>
      <x:c r="S8" s="81" t="n">
        <x:v>176039</x:v>
      </x:c>
      <x:c r="T8" s="59">
        <x:f>SUM('Part C'!$R8:$S8)</x:f>
      </x:c>
      <x:c r="U8" s="81" t="n">
        <x:v>17931.6115384615</x:v>
      </x:c>
      <x:c r="V8" s="81" t="n">
        <x:v>338.536538461538</x:v>
      </x:c>
      <x:c r="W8" s="81" t="n">
        <x:v>1985483.39775281</x:v>
      </x:c>
      <x:c r="X8" s="81" t="n">
        <x:v>11485960.3977528</x:v>
      </x:c>
      <x:c r="Y8" s="12" t="n">
        <x:v>22088.3853802939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5487351</x:v>
      </x:c>
      <x:c r="E9" s="81" t="n">
        <x:v>1103819</x:v>
      </x:c>
      <x:c r="F9" s="121" t="n">
        <x:v>2498053.43</x:v>
      </x:c>
      <x:c r="G9" s="81" t="n">
        <x:v>154460</x:v>
      </x:c>
      <x:c r="H9" s="81" t="n">
        <x:v>404795</x:v>
      </x:c>
      <x:c r="I9" s="122">
        <x:f>SUM(D9:H9)</x:f>
      </x:c>
      <x:c r="J9" s="81" t="n">
        <x:v>6505111</x:v>
      </x:c>
      <x:c r="K9" s="81" t="n">
        <x:v>0</x:v>
      </x:c>
      <x:c r="L9" s="81" t="n">
        <x:v>1870947</x:v>
      </x:c>
      <x:c r="M9" s="81" t="n">
        <x:v>0</x:v>
      </x:c>
      <x:c r="N9" s="81" t="n">
        <x:v>451745</x:v>
      </x:c>
      <x:c r="O9" s="81" t="n">
        <x:v>456233</x:v>
      </x:c>
      <x:c r="P9" s="81" t="n">
        <x:v>364442</x:v>
      </x:c>
      <x:c r="Q9" s="122">
        <x:f>SUM(J9:P9)</x:f>
      </x:c>
      <x:c r="R9" s="81" t="n">
        <x:v>9540298</x:v>
      </x:c>
      <x:c r="S9" s="81" t="n">
        <x:v>108180</x:v>
      </x:c>
      <x:c r="T9" s="59">
        <x:f>SUM('Part C'!$R9:$S9)</x:f>
      </x:c>
      <x:c r="U9" s="81" t="n">
        <x:v>17158.809352518</x:v>
      </x:c>
      <x:c r="V9" s="81" t="n">
        <x:v>194.568345323741</x:v>
      </x:c>
      <x:c r="W9" s="81" t="n">
        <x:v>2122939.94067416</x:v>
      </x:c>
      <x:c r="X9" s="81" t="n">
        <x:v>11771417.9406742</x:v>
      </x:c>
      <x:c r="Y9" s="12" t="n">
        <x:v>21171.6150012125</x:v>
      </x:c>
    </x:row>
    <x:row r="10" spans="1:25" s="6" customFormat="1">
      <x:c r="A10" s="192" t="s">
        <x:v>133</x:v>
      </x:c>
      <x:c r="B10" s="192" t="s">
        <x:v>134</x:v>
      </x:c>
      <x:c r="C10" s="192" t="s"/>
      <x:c r="D10" s="81" t="n">
        <x:v>5684901</x:v>
      </x:c>
      <x:c r="E10" s="81" t="n">
        <x:v>1154855</x:v>
      </x:c>
      <x:c r="F10" s="121" t="n">
        <x:v>2592267.524</x:v>
      </x:c>
      <x:c r="G10" s="81" t="n">
        <x:v>154460</x:v>
      </x:c>
      <x:c r="H10" s="81" t="n">
        <x:v>418098</x:v>
      </x:c>
      <x:c r="I10" s="122">
        <x:f>SUM(D10:H10)</x:f>
      </x:c>
      <x:c r="J10" s="81" t="n">
        <x:v>6507663</x:v>
      </x:c>
      <x:c r="K10" s="81" t="n">
        <x:v>0</x:v>
      </x:c>
      <x:c r="L10" s="81" t="n">
        <x:v>2178460</x:v>
      </x:c>
      <x:c r="M10" s="81" t="n">
        <x:v>0</x:v>
      </x:c>
      <x:c r="N10" s="81" t="n">
        <x:v>371962</x:v>
      </x:c>
      <x:c r="O10" s="81" t="n">
        <x:v>460903</x:v>
      </x:c>
      <x:c r="P10" s="81" t="n">
        <x:v>485594</x:v>
      </x:c>
      <x:c r="Q10" s="122">
        <x:f>SUM(J10:P10)</x:f>
      </x:c>
      <x:c r="R10" s="81" t="n">
        <x:v>9760685</x:v>
      </x:c>
      <x:c r="S10" s="81" t="n">
        <x:v>243897</x:v>
      </x:c>
      <x:c r="T10" s="59">
        <x:f>SUM('Part C'!$R10:$S10)</x:f>
      </x:c>
      <x:c r="U10" s="81" t="n">
        <x:v>14766.5431164902</x:v>
      </x:c>
      <x:c r="V10" s="81" t="n">
        <x:v>368.981845688351</x:v>
      </x:c>
      <x:c r="W10" s="81" t="n">
        <x:v>2523854.85752809</x:v>
      </x:c>
      <x:c r="X10" s="81" t="n">
        <x:v>12528436.8575281</x:v>
      </x:c>
      <x:c r="Y10" s="12" t="n">
        <x:v>18953.7622655493</x:v>
      </x:c>
    </x:row>
    <x:row r="11" spans="1:25" s="6" customFormat="1">
      <x:c r="A11" s="192" t="s">
        <x:v>135</x:v>
      </x:c>
      <x:c r="B11" s="192" t="s">
        <x:v>136</x:v>
      </x:c>
      <x:c r="C11" s="192" t="s"/>
      <x:c r="D11" s="81" t="n">
        <x:v>4594110</x:v>
      </x:c>
      <x:c r="E11" s="81" t="n">
        <x:v>1734097</x:v>
      </x:c>
      <x:c r="F11" s="121" t="n">
        <x:v>2398390.453</x:v>
      </x:c>
      <x:c r="G11" s="81" t="n">
        <x:v>154458</x:v>
      </x:c>
      <x:c r="H11" s="81" t="n">
        <x:v>388856</x:v>
      </x:c>
      <x:c r="I11" s="122">
        <x:f>SUM(D11:H11)</x:f>
      </x:c>
      <x:c r="J11" s="81" t="n">
        <x:v>4679110</x:v>
      </x:c>
      <x:c r="K11" s="81" t="n">
        <x:v>0</x:v>
      </x:c>
      <x:c r="L11" s="81" t="n">
        <x:v>3233590</x:v>
      </x:c>
      <x:c r="M11" s="81" t="n">
        <x:v>0</x:v>
      </x:c>
      <x:c r="N11" s="81" t="n">
        <x:v>368095</x:v>
      </x:c>
      <x:c r="O11" s="81" t="n">
        <x:v>459393</x:v>
      </x:c>
      <x:c r="P11" s="81" t="n">
        <x:v>529723</x:v>
      </x:c>
      <x:c r="Q11" s="122">
        <x:f>SUM(J11:P11)</x:f>
      </x:c>
      <x:c r="R11" s="81" t="n">
        <x:v>9093883</x:v>
      </x:c>
      <x:c r="S11" s="81" t="n">
        <x:v>176028</x:v>
      </x:c>
      <x:c r="T11" s="59">
        <x:f>SUM('Part C'!$R11:$S11)</x:f>
      </x:c>
      <x:c r="U11" s="81" t="n">
        <x:v>18635.006147541</x:v>
      </x:c>
      <x:c r="V11" s="81" t="n">
        <x:v>360.713114754098</x:v>
      </x:c>
      <x:c r="W11" s="81" t="n">
        <x:v>1863299.80404494</x:v>
      </x:c>
      <x:c r="X11" s="81" t="n">
        <x:v>11133210.8040449</x:v>
      </x:c>
      <x:c r="Y11" s="12" t="n">
        <x:v>22813.9565656659</x:v>
      </x:c>
    </x:row>
    <x:row r="12" spans="1:25" s="3" customFormat="1" ht="15" customHeight="1">
      <x:c r="A12" s="4" t="s">
        <x:v>137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139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171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172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173</x:v>
      </x:c>
      <x:c r="G6" s="171" t="s"/>
      <x:c r="H6" s="171" t="s"/>
      <x:c r="I6" s="171" t="s"/>
      <x:c r="J6" s="162" t="s"/>
      <x:c r="K6" s="161" t="s">
        <x:v>174</x:v>
      </x:c>
      <x:c r="L6" s="171" t="s"/>
      <x:c r="M6" s="171" t="s"/>
      <x:c r="N6" s="162" t="s"/>
      <x:c r="O6" s="65" t="s"/>
      <x:c r="P6" s="161" t="s">
        <x:v>175</x:v>
      </x:c>
      <x:c r="Q6" s="171" t="s"/>
      <x:c r="R6" s="171" t="s"/>
      <x:c r="S6" s="171" t="s"/>
      <x:c r="T6" s="171" t="s"/>
      <x:c r="U6" s="171" t="s"/>
      <x:c r="V6" s="162" t="s"/>
      <x:c r="W6" s="193" t="s">
        <x:v>176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177</x:v>
      </x:c>
      <x:c r="E7" s="75" t="s">
        <x:v>178</x:v>
      </x:c>
      <x:c r="F7" s="75" t="s">
        <x:v>179</x:v>
      </x:c>
      <x:c r="G7" s="102" t="s">
        <x:v>180</x:v>
      </x:c>
      <x:c r="H7" s="102" t="s">
        <x:v>181</x:v>
      </x:c>
      <x:c r="I7" s="102" t="s">
        <x:v>182</x:v>
      </x:c>
      <x:c r="J7" s="118" t="s">
        <x:v>183</x:v>
      </x:c>
      <x:c r="K7" s="75" t="s">
        <x:v>184</x:v>
      </x:c>
      <x:c r="L7" s="102" t="s">
        <x:v>185</x:v>
      </x:c>
      <x:c r="M7" s="102" t="s">
        <x:v>186</x:v>
      </x:c>
      <x:c r="N7" s="75" t="s">
        <x:v>187</x:v>
      </x:c>
      <x:c r="O7" s="118" t="s">
        <x:v>188</x:v>
      </x:c>
      <x:c r="P7" s="75" t="s">
        <x:v>189</x:v>
      </x:c>
      <x:c r="Q7" s="102" t="s">
        <x:v>190</x:v>
      </x:c>
      <x:c r="R7" s="102" t="s">
        <x:v>191</x:v>
      </x:c>
      <x:c r="S7" s="102" t="s">
        <x:v>192</x:v>
      </x:c>
      <x:c r="T7" s="102" t="s">
        <x:v>193</x:v>
      </x:c>
      <x:c r="U7" s="102" t="s">
        <x:v>152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133</x:v>
      </x:c>
      <x:c r="B10" s="192" t="s">
        <x:v>134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135</x:v>
      </x:c>
      <x:c r="B11" s="192" t="s">
        <x:v>136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197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198</x:v>
      </x:c>
      <x:c r="G15" s="171" t="s"/>
      <x:c r="H15" s="171" t="s"/>
      <x:c r="I15" s="171" t="s"/>
      <x:c r="J15" s="162" t="s"/>
      <x:c r="K15" s="161" t="s">
        <x:v>199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200</x:v>
      </x:c>
      <x:c r="F16" s="99" t="s">
        <x:v>179</x:v>
      </x:c>
      <x:c r="G16" s="5" t="s">
        <x:v>180</x:v>
      </x:c>
      <x:c r="H16" s="5" t="s">
        <x:v>181</x:v>
      </x:c>
      <x:c r="I16" s="100" t="s">
        <x:v>182</x:v>
      </x:c>
      <x:c r="J16" s="11" t="s">
        <x:v>183</x:v>
      </x:c>
      <x:c r="K16" s="99" t="s">
        <x:v>184</x:v>
      </x:c>
      <x:c r="L16" s="5" t="s">
        <x:v>196</x:v>
      </x:c>
      <x:c r="M16" s="100" t="s">
        <x:v>201</x:v>
      </x:c>
      <x:c r="N16" s="61" t="s">
        <x:v>187</x:v>
      </x:c>
    </x:row>
    <x:row r="17" spans="1:25" s="3" customFormat="1" ht="15" customHeight="1">
      <x:c r="A17" s="3" t="s">
        <x:v>202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203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205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139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133</x:v>
      </x:c>
      <x:c r="B10" s="192" t="s">
        <x:v>134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135</x:v>
      </x:c>
      <x:c r="B11" s="192" t="s">
        <x:v>136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137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213</x:v>
      </x:c>
      <x:c r="C1" s="82" t="s">
        <x:v>214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215</x:v>
      </x:c>
      <x:c r="B3" s="83" t="s">
        <x:v>216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217</x:v>
      </x:c>
      <x:c r="B4" s="83" t="s">
        <x:v>218</x:v>
      </x:c>
      <x:c r="D4" s="2" t="s">
        <x:v>219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220</x:v>
      </x:c>
      <x:c r="B5" s="83" t="s">
        <x:v>6</x:v>
      </x:c>
      <x:c r="D5" s="2" t="s">
        <x:v>221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221</x:v>
      </x:c>
      <x:c r="B6" s="83" t="n">
        <x:v>4</x:v>
      </x:c>
      <x:c r="D6" s="2" t="s">
        <x:v>215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222</x:v>
      </x:c>
      <x:c r="B7" s="83" t="n">
        <x:v>5</x:v>
      </x:c>
      <x:c r="D7" s="2" t="s">
        <x:v>223</x:v>
      </x:c>
      <x:c r="F7" s="2" t="n">
        <x:v>4</x:v>
      </x:c>
      <x:c r="I7" s="2" t="n">
        <x:v>2019</x:v>
      </x:c>
    </x:row>
    <x:row r="8" spans="1:9" x14ac:dyDescent="0.3">
      <x:c r="A8" s="2" t="s">
        <x:v>224</x:v>
      </x:c>
      <x:c r="B8" s="83" t="n">
        <x:v>6</x:v>
      </x:c>
      <x:c r="D8" s="2" t="s">
        <x:v>220</x:v>
      </x:c>
      <x:c r="F8" s="2" t="n">
        <x:v>5</x:v>
      </x:c>
      <x:c r="I8" s="2" t="n">
        <x:v>2020</x:v>
      </x:c>
    </x:row>
    <x:row r="9" spans="1:9" x14ac:dyDescent="0.3">
      <x:c r="A9" s="2" t="s">
        <x:v>225</x:v>
      </x:c>
      <x:c r="B9" s="83" t="n">
        <x:v>7</x:v>
      </x:c>
      <x:c r="D9" s="2" t="s">
        <x:v>217</x:v>
      </x:c>
      <x:c r="F9" s="2" t="n">
        <x:v>6</x:v>
      </x:c>
    </x:row>
    <x:row r="10" spans="1:9" x14ac:dyDescent="0.3">
      <x:c r="A10" s="2" t="s">
        <x:v>219</x:v>
      </x:c>
      <x:c r="B10" s="83" t="n">
        <x:v>8</x:v>
      </x:c>
      <x:c r="D10" s="2" t="s">
        <x:v>225</x:v>
      </x:c>
      <x:c r="F10" s="2" t="n">
        <x:v>7</x:v>
      </x:c>
    </x:row>
    <x:row r="11" spans="1:9" x14ac:dyDescent="0.3">
      <x:c r="A11" s="2" t="s">
        <x:v>223</x:v>
      </x:c>
      <x:c r="B11" s="83" t="n">
        <x:v>9</x:v>
      </x:c>
      <x:c r="D11" s="2" t="s">
        <x:v>222</x:v>
      </x:c>
      <x:c r="F11" s="2" t="n">
        <x:v>8</x:v>
      </x:c>
    </x:row>
    <x:row r="12" spans="1:9" x14ac:dyDescent="0.3">
      <x:c r="B12" s="83" t="n">
        <x:v>10</x:v>
      </x:c>
      <x:c r="D12" s="2" t="s">
        <x:v>224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222</x:v>
      </x:c>
      <x:c r="F15" s="2" t="n">
        <x:v>12</x:v>
      </x:c>
    </x:row>
    <x:row r="16" spans="1:9" x14ac:dyDescent="0.3">
      <x:c r="B16" s="83" t="s">
        <x:v>224</x:v>
      </x:c>
      <x:c r="F16" s="2" t="s">
        <x:v>222</x:v>
      </x:c>
    </x:row>
    <x:row r="17" spans="1:9" x14ac:dyDescent="0.3">
      <x:c r="B17" s="83" t="s">
        <x:v>225</x:v>
      </x:c>
      <x:c r="F17" s="2" t="s">
        <x:v>224</x:v>
      </x:c>
    </x:row>
    <x:row r="18" spans="1:9">
      <x:c r="F18" s="2" t="s">
        <x:v>225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2020-01-31T14:17:17.9671988Z</dcterms:modified>
</coreProperties>
</file>