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W19" i="9"/>
  <x:c r="W20" i="9"/>
  <x:c r="W21" i="9"/>
  <x:c r="W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<x:sst xmlns:x="http://schemas.openxmlformats.org/spreadsheetml/2006/main" count="264" uniqueCount="264">
  <x:si>
    <x:t>Part A - District-Level Information</x:t>
  </x:si>
  <x:si>
    <x:t>School District Name</x:t>
  </x:si>
  <x:si>
    <x:t>Schenectady</x:t>
  </x:si>
  <x:si>
    <x:t>BEDS Code</x:t>
  </x:si>
  <x:si>
    <x:t>530600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</x:si>
  <x:si>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</x:si>
  <x:si>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</x:si>
  <x:si>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</x:si>
  <x:si>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</x:si>
  <x:si>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</x:si>
  <x:si>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Kimberly Lewis</x:t>
  </x:si>
  <x:si>
    <x:t>Street Address Line 1</x:t>
  </x:si>
  <x:si>
    <x:t>108 Education Drive</x:t>
  </x:si>
  <x:si>
    <x:t>Title of Contact</x:t>
  </x:si>
  <x:si>
    <x:t>District Director of Business &amp; Finance</x:t>
  </x:si>
  <x:si>
    <x:t>Street Address Line 2</x:t>
  </x:si>
  <x:si>
    <x:t>Email Address</x:t>
  </x:si>
  <x:si>
    <x:t>lewisk@schenectady.k12.ny.us</x:t>
  </x:si>
  <x:si>
    <x:t>City</x:t>
  </x:si>
  <x:si>
    <x:t>Phone Number</x:t>
  </x:si>
  <x:si>
    <x:t>5183708100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</x:si>
  <x:si>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</x:si>
  <x:si>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</x:si>
  <x:si>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</x:si>
  <x:si>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</x:si>
  <x:si>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</x:si>
  <x:si>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</x:si>
  <x:si>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</x:si>
  <x:si>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</x:si>
  <x:si>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</x:si>
  <x:si>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</x:si>
  <x:si>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</x:si>
  <x:si>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</x:si>
  <x:si>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</x:si>
  <x:si>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</x:si>
  <x:si>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</x:si>
  <x:si>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</x:si>
  <x:si>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</x:si>
  <x:si>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</x:si>
  <x:si>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</x:si>
  <x:si>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</x:si>
  <x:si>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</x:si>
  <x:si>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</x:si>
  <x:si>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</x:si>
  <x:si>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</x:si>
  <x:si>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</x:si>
  <x:si>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</x:si>
  <x:si>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</x:si>
  <x:si>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</x:si>
  <x:si>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</x:si>
  <x:si>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</x:si>
  <x:si>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</x:si>
  <x:si>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</x:si>
  <x:si>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</x:si>
  <x:si>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</x:si>
  <x:si>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</x:si>
  <x:si>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</x:si>
  <x:si>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</x:si>
  <x:si>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</x:si>
  <x:si>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</x:si>
  <x:si>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</x:si>
  <x:si>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</x:si>
  <x:si>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</x:si>
  <x:si>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</x:si>
  <x:si>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</x:si>
  <x:si>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</x:si>
  <x:si>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</x:si>
  <x:si>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</x:si>
  <x:si>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</x:si>
  <x:si>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</x:si>
  <x:si>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</x:si>
  <x:si>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</x:si>
  <x:si>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</x:si>
  <x:si>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</x:si>
  <x:si>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</x:si>
  <x:si>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</x:si>
  <x:si>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</x:si>
  <x:si>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</x:si>
  <x:si>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</x:si>
  <x:si>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</x:si>
  <x:si>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</x:si>
  <x:si>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</x:si>
  <x:si>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</x:si>
  <x:si>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</x:si>
  <x:si>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</x:si>
  <x:si>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</x:si>
  <x:si>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</x:si>
  <x:si>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</x:si>
  <x:si>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</x:si>
  <x:si>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</x:si>
  <x:si>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</x:si>
  <x:si>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</x:si>
  <x:si>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</x:si>
  <x:si>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</x:si>
  <x:si>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</x:si>
  <x:si>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</x:si>
  <x:si>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</x:si>
  <x:si>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</x:si>
  <x:si>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</x:si>
  <x:si>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</x:si>
  <x:si>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</x:si>
  <x:si>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</x:si>
  <x:si>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</x:si>
  <x:si>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</x:si>
  <x:si>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</x:si>
  <x:si>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</x:si>
  <x:si>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</x:si>
  <x:si>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</x:si>
  <x:si>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</x:si>
  <x:si>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</x:si>
  <x:si>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</x:si>
  <x:si>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</x:si>
  <x:si>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</x:si>
  <x:si>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</x:si>
  <x:si>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</x:si>
  <x:si>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</x:si>
  <x:si>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</x:si>
  <x:si>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</x:si>
  <x:si>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</x:si>
  <x:si>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</x:si>
  <x:si>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</x:si>
  <x:si>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</x:si>
  <x:si>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</x:si>
  <x:si>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530600010008</x:t>
  </x:si>
  <x:si>
    <x:t>DR MARTIN LUTHER KING SCHOOL JR ELEMENTARY SCHOOL</x:t>
  </x:si>
  <x:si>
    <x:t>44</x:t>
  </x:si>
  <x:si>
    <x:t>Elementary School</x:t>
  </x:si>
  <x:si>
    <x:t>Other</x:t>
  </x:si>
  <x:si>
    <x:t>5</x:t>
  </x:si>
  <x:si>
    <x:t>Yes</x:t>
  </x:si>
  <x:si>
    <x:t>No</x:t>
  </x:si>
  <x:si>
    <x:t>530600010009</x:t>
  </x:si>
  <x:si>
    <x:t>HAMILTON ELEMENTARY SCHOOL</x:t>
  </x:si>
  <x:si>
    <x:t>22</x:t>
  </x:si>
  <x:si>
    <x:t>530600010010</x:t>
  </x:si>
  <x:si>
    <x:t>HOWE ELEMENTARY SCHOOL</x:t>
  </x:si>
  <x:si>
    <x:t>12</x:t>
  </x:si>
  <x:si>
    <x:t>530600010011</x:t>
  </x:si>
  <x:si>
    <x:t>LINCOLN ELEMENTARY SCHOOL</x:t>
  </x:si>
  <x:si>
    <x:t>24</x:t>
  </x:si>
  <x:si>
    <x:t>530600010013</x:t>
  </x:si>
  <x:si>
    <x:t>PAIGE ELEMENTARY SCHOOL</x:t>
  </x:si>
  <x:si>
    <x:t>25</x:t>
  </x:si>
  <x:si>
    <x:t>530600010014</x:t>
  </x:si>
  <x:si>
    <x:t>PLEASANT VALLEY ELEMENTARY SCHOOL</x:t>
  </x:si>
  <x:si>
    <x:t>41</x:t>
  </x:si>
  <x:si>
    <x:t>530600010017</x:t>
  </x:si>
  <x:si>
    <x:t>YATES ELEMENTARY SCHOOL</x:t>
  </x:si>
  <x:si>
    <x:t>42</x:t>
  </x:si>
  <x:si>
    <x:t>530600010018</x:t>
  </x:si>
  <x:si>
    <x:t>JESSIE T ZOLLER ELEMENTARY SCHOOL</x:t>
  </x:si>
  <x:si>
    <x:t>29</x:t>
  </x:si>
  <x:si>
    <x:t>530600010024</x:t>
  </x:si>
  <x:si>
    <x:t>MONT PLEASANT MIDDLE SCHOOL</x:t>
  </x:si>
  <x:si>
    <x:t>51</x:t>
  </x:si>
  <x:si>
    <x:t>Middle/Junior High School</x:t>
  </x:si>
  <x:si>
    <x:t>6</x:t>
  </x:si>
  <x:si>
    <x:t>8</x:t>
  </x:si>
  <x:si>
    <x:t>530600010025</x:t>
  </x:si>
  <x:si>
    <x:t>SCHENECTADY HIGH SCHOOL</x:t>
  </x:si>
  <x:si>
    <x:t>60</x:t>
  </x:si>
  <x:si>
    <x:t>Senior High School</x:t>
  </x:si>
  <x:si>
    <x:t>9</x:t>
  </x:si>
  <x:si>
    <x:t>530600010026</x:t>
  </x:si>
  <x:si>
    <x:t>VAN CORLAER ELEMENTARY SCHOOL</x:t>
  </x:si>
  <x:si>
    <x:t>27</x:t>
  </x:si>
  <x:si>
    <x:t>530600010029</x:t>
  </x:si>
  <x:si>
    <x:t>WOODLAWN ELEMENTARY SCHOOL</x:t>
  </x:si>
  <x:si>
    <x:t>28</x:t>
  </x:si>
  <x:si>
    <x:t>530600010030</x:t>
  </x:si>
  <x:si>
    <x:t>WILLIAM C KEANE ELEMENTARY SCHOOL</x:t>
  </x:si>
  <x:si>
    <x:t>23</x:t>
  </x:si>
  <x:si>
    <x:t>530600010034</x:t>
  </x:si>
  <x:si>
    <x:t>CENTRAL PARK MIDDLE SCHOOL</x:t>
  </x:si>
  <x:si>
    <x:t>43</x:t>
  </x:si>
  <x:si>
    <x:t>530600010035</x:t>
  </x:si>
  <x:si>
    <x:t>ONEIDA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</x:si>
  <x:si>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</x:si>
  <x:si>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</x:si>
  <x:si>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</x:si>
  <x:si>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</x:si>
  <x:si>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</x:si>
  <x:si>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</x:si>
  <x:si>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</x:si>
  <x:si>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</x:si>
  <x:si>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</x:si>
  <x:si>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</x:si>
  <x:si>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</x:si>
  <x:si>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</x:si>
  <x:si>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</x:si>
  <x:si>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</x:si>
  <x:si>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</x:si>
  <x:si>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</x:si>
  <x:si>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</x:si>
  <x:si>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</x:si>
  <x:si>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</x:si>
  <x:si>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</x:si>
  <x:si>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</x:si>
  <x:si>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</x:si>
  <x:si>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</x:si>
  <x:si>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</x:si>
  <x:si>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</x:si>
  <x:si>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</x:si>
  <x:si>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</x:si>
  <x:si>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</x:si>
  <x:si>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</x:si>
  <x:si>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</x:si>
  <x:si>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</x:si>
  <x:si>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</x:si>
  <x:si>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</x:si>
  <x:si>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</x:si>
  <x:si>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</x:si>
  <x:si>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</x:si>
  <x:si>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</x:si>
  <x:si>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</x:si>
  <x:si>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</x:si>
  <x:si>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</x:si>
  <x:si>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</x:si>
  <x:si>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</x:si>
  <x:si>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</x:si>
  <x:si>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</x:si>
  <x:si>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</x:si>
  <x:si>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</x:si>
  <x:si>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</x:si>
  <x:si>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</x:si>
  <x:si>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</x:si>
  <x:si>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</x:si>
  <x:si>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</x:si>
  <x:si>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</x:si>
  <x:si>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</x:si>
  <x:si>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</x:si>
  <x:si>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</x:si>
  <x:si>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</x:si>
  <x:si>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</x:si>
  <x:si>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</x:si>
  <x:si>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</x:si>
  <x:si>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</x:si>
  <x:si>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</x:si>
  <x:si>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</x:si>
  <x:si>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</x:si>
  <x:si>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</x:si>
  <x:si>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</x:si>
  <x:si>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</x:si>
  <x:si>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</x:si>
  <x:si>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</x:si>
  <x:si>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</x:si>
  <x:si>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</x:si>
  <x:si>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</x:si>
  <x:si>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</x:si>
  <x:si>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</x:si>
  <x:si>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</x:si>
  <x:si>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</x:si>
  <x:si>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</x:si>
  <x:si>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</x:si>
  <x:si>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</x:si>
  <x:si>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K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</x:si>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</x:sst>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201698663</x:v>
      </x:c>
      <x:c r="E14" s="10" t="n">
        <x:v>747700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7056216</x:v>
      </x:c>
      <x:c r="E15" s="10" t="n">
        <x:v>10891352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637000</x:v>
      </x:c>
      <x:c r="E16" s="10" t="n">
        <x:v>5580000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13010170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13492170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13010170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637000</x:v>
      </x:c>
      <x:c r="E24" s="10" t="n">
        <x:v>5580000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87750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10580299</x:v>
      </x:c>
      <x:c r="E27" s="10" t="n">
        <x:v>372000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91376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4027428</x:v>
      </x:c>
      <x:c r="E33" s="10" t="n">
        <x:v>0</x:v>
      </x:c>
      <x:c r="F33" s="7" t="n">
        <x:v>258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474456</x:v>
      </x:c>
      <x:c r="E34" s="10" t="n">
        <x:v>0</x:v>
      </x:c>
      <x:c r="F34" s="7" t="n">
        <x:v>256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1379500</x:v>
      </x:c>
      <x:c r="E35" s="10" t="n">
        <x:v>0</x:v>
      </x:c>
      <x:c r="F35" s="7" t="n">
        <x:v>55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842500</x:v>
      </x:c>
      <x:c r="E36" s="10" t="n">
        <x:v>0</x:v>
      </x:c>
      <x:c r="F36" s="7" t="n">
        <x:v>194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6777148</x:v>
      </x:c>
      <x:c r="E37" s="10" t="n">
        <x:v>0</x:v>
      </x:c>
      <x:c r="F37" s="7" t="n">
        <x:v>79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6253971</x:v>
      </x:c>
      <x:c r="E38" s="10" t="n">
        <x:v>0</x:v>
      </x:c>
      <x:c r="F38" s="7" t="n">
        <x:v>104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1479000</x:v>
      </x:c>
      <x:c r="E41" s="10" t="n">
        <x:v>0</x:v>
      </x:c>
      <x:c r="F41" s="7" t="n">
        <x:v>76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904697</x:v>
      </x:c>
      <x:c r="E43" s="10" t="n">
        <x:v>0</x:v>
      </x:c>
      <x:c r="F43" s="7" t="n">
        <x:v>742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9546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260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29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88044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3035328</x:v>
      </x:c>
      <x:c r="E62" s="10" t="n">
        <x:v>0</x:v>
      </x:c>
      <x:c r="F62" s="84" t="n">
        <x:v>30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9951992</x:v>
      </x:c>
      <x:c r="E63" s="10" t="n">
        <x:v>0</x:v>
      </x:c>
      <x:c r="F63" s="84" t="n">
        <x:v>109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2782685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2973208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1947999</x:v>
      </x:c>
      <x:c r="E71" s="10" t="n">
        <x:v>0</x:v>
      </x:c>
      <x:c r="F71" s="84" t="n">
        <x:v>20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1155735</x:v>
      </x:c>
      <x:c r="E72" s="10" t="n">
        <x:v>0</x:v>
      </x:c>
      <x:c r="F72" s="84" t="n">
        <x:v>14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1120848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162556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484735</x:v>
      </x:c>
      <x:c r="E75" s="10" t="n">
        <x:v>28000</x:v>
      </x:c>
      <x:c r="F75" s="84" t="n">
        <x:v>4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2298887</x:v>
      </x:c>
      <x:c r="E76" s="10" t="n">
        <x:v>0</x:v>
      </x:c>
      <x:c r="F76" s="84" t="n">
        <x:v>25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2349073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2666465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43758502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102902857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475</x:v>
      </x:c>
      <x:c r="L8" s="111" t="n">
        <x:v>40</x:v>
      </x:c>
      <x:c r="M8" s="111" t="n">
        <x:v>4</x:v>
      </x:c>
      <x:c r="N8" s="111" t="n">
        <x:v>415</x:v>
      </x:c>
      <x:c r="O8" s="111" t="n">
        <x:v>22</x:v>
      </x:c>
      <x:c r="P8" s="111" t="n">
        <x:v>41</x:v>
      </x:c>
      <x:c r="Q8" s="112" t="n">
        <x:v>15.8</x:v>
      </x:c>
      <x:c r="R8" s="112" t="n">
        <x:v>31</x:v>
      </x:c>
      <x:c r="S8" s="112" t="n">
        <x:v>22</x:v>
      </x:c>
      <x:c r="T8" s="112" t="n">
        <x:v>3</x:v>
      </x:c>
      <x:c r="U8" s="112" t="n">
        <x:v>4</x:v>
      </x:c>
      <x:c r="V8" s="112" t="n">
        <x:v>6.8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459</x:v>
      </x:c>
      <x:c r="L9" s="111" t="n">
        <x:v>40</x:v>
      </x:c>
      <x:c r="M9" s="111" t="n">
        <x:v>4</x:v>
      </x:c>
      <x:c r="N9" s="111" t="n">
        <x:v>418</x:v>
      </x:c>
      <x:c r="O9" s="111" t="n">
        <x:v>27</x:v>
      </x:c>
      <x:c r="P9" s="111" t="n">
        <x:v>64</x:v>
      </x:c>
      <x:c r="Q9" s="112" t="n">
        <x:v>7.3</x:v>
      </x:c>
      <x:c r="R9" s="112" t="n">
        <x:v>34.4</x:v>
      </x:c>
      <x:c r="S9" s="112" t="n">
        <x:v>23</x:v>
      </x:c>
      <x:c r="T9" s="112" t="n">
        <x:v>2</x:v>
      </x:c>
      <x:c r="U9" s="112" t="n">
        <x:v>5</x:v>
      </x:c>
      <x:c r="V9" s="112" t="n">
        <x:v>5.8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439</x:v>
      </x:c>
      <x:c r="L10" s="111" t="n">
        <x:v>20</x:v>
      </x:c>
      <x:c r="M10" s="111" t="n">
        <x:v>2</x:v>
      </x:c>
      <x:c r="N10" s="111" t="n">
        <x:v>303</x:v>
      </x:c>
      <x:c r="O10" s="111" t="n">
        <x:v>0</x:v>
      </x:c>
      <x:c r="P10" s="111" t="n">
        <x:v>78</x:v>
      </x:c>
      <x:c r="Q10" s="112" t="n">
        <x:v>5.3</x:v>
      </x:c>
      <x:c r="R10" s="112" t="n">
        <x:v>32.4</x:v>
      </x:c>
      <x:c r="S10" s="112" t="n">
        <x:v>17.5</x:v>
      </x:c>
      <x:c r="T10" s="112" t="n">
        <x:v>2</x:v>
      </x:c>
      <x:c r="U10" s="112" t="n">
        <x:v>2.5</x:v>
      </x:c>
      <x:c r="V10" s="112" t="n">
        <x:v>5.3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347</x:v>
      </x:c>
      <x:c r="L11" s="111" t="n">
        <x:v>20</x:v>
      </x:c>
      <x:c r="M11" s="111" t="n">
        <x:v>2</x:v>
      </x:c>
      <x:c r="N11" s="111" t="n">
        <x:v>332</x:v>
      </x:c>
      <x:c r="O11" s="111" t="n">
        <x:v>17</x:v>
      </x:c>
      <x:c r="P11" s="111" t="n">
        <x:v>61</x:v>
      </x:c>
      <x:c r="Q11" s="112" t="n">
        <x:v>10.3</x:v>
      </x:c>
      <x:c r="R11" s="112" t="n">
        <x:v>25.5</x:v>
      </x:c>
      <x:c r="S11" s="112" t="n">
        <x:v>18</x:v>
      </x:c>
      <x:c r="T11" s="112" t="n">
        <x:v>2</x:v>
      </x:c>
      <x:c r="U11" s="112" t="n">
        <x:v>3</x:v>
      </x:c>
      <x:c r="V11" s="112" t="n">
        <x:v>7.3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483</x:v>
      </x:c>
      <x:c r="L12" s="111" t="n">
        <x:v>20</x:v>
      </x:c>
      <x:c r="M12" s="111" t="n">
        <x:v>1</x:v>
      </x:c>
      <x:c r="N12" s="111" t="n">
        <x:v>346</x:v>
      </x:c>
      <x:c r="O12" s="111" t="n">
        <x:v>32</x:v>
      </x:c>
      <x:c r="P12" s="111" t="n">
        <x:v>63</x:v>
      </x:c>
      <x:c r="Q12" s="112" t="n">
        <x:v>11.1</x:v>
      </x:c>
      <x:c r="R12" s="112" t="n">
        <x:v>38.1</x:v>
      </x:c>
      <x:c r="S12" s="112" t="n">
        <x:v>22</x:v>
      </x:c>
      <x:c r="T12" s="112" t="n">
        <x:v>2</x:v>
      </x:c>
      <x:c r="U12" s="112" t="n">
        <x:v>5</x:v>
      </x:c>
      <x:c r="V12" s="112" t="n">
        <x:v>5.8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412</x:v>
      </x:c>
      <x:c r="L13" s="111" t="n">
        <x:v>20</x:v>
      </x:c>
      <x:c r="M13" s="111" t="n">
        <x:v>3</x:v>
      </x:c>
      <x:c r="N13" s="111" t="n">
        <x:v>391</x:v>
      </x:c>
      <x:c r="O13" s="111" t="n">
        <x:v>21</x:v>
      </x:c>
      <x:c r="P13" s="111" t="n">
        <x:v>50</x:v>
      </x:c>
      <x:c r="Q13" s="112" t="n">
        <x:v>14.5</x:v>
      </x:c>
      <x:c r="R13" s="112" t="n">
        <x:v>25.2</x:v>
      </x:c>
      <x:c r="S13" s="112" t="n">
        <x:v>16</x:v>
      </x:c>
      <x:c r="T13" s="112" t="n">
        <x:v>2</x:v>
      </x:c>
      <x:c r="U13" s="112" t="n">
        <x:v>4</x:v>
      </x:c>
      <x:c r="V13" s="112" t="n">
        <x:v>5.3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>
        <x:v>148</x:v>
      </x:c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383</x:v>
      </x:c>
      <x:c r="L14" s="111" t="n">
        <x:v>20</x:v>
      </x:c>
      <x:c r="M14" s="111" t="n">
        <x:v>3</x:v>
      </x:c>
      <x:c r="N14" s="111" t="n">
        <x:v>378</x:v>
      </x:c>
      <x:c r="O14" s="111" t="n">
        <x:v>16</x:v>
      </x:c>
      <x:c r="P14" s="111" t="n">
        <x:v>58</x:v>
      </x:c>
      <x:c r="Q14" s="112" t="n">
        <x:v>6</x:v>
      </x:c>
      <x:c r="R14" s="112" t="n">
        <x:v>33.3</x:v>
      </x:c>
      <x:c r="S14" s="112" t="n">
        <x:v>21</x:v>
      </x:c>
      <x:c r="T14" s="112" t="n">
        <x:v>2</x:v>
      </x:c>
      <x:c r="U14" s="112" t="n">
        <x:v>3</x:v>
      </x:c>
      <x:c r="V14" s="112" t="n">
        <x:v>5.8</x:v>
      </x:c>
      <x:c r="W14" s="113">
        <x:f>SUM(Q14:V14)</x:f>
      </x:c>
    </x:row>
    <x:row r="15" spans="1:23" s="6" customFormat="1">
      <x:c r="A15" s="172" t="s">
        <x:v>149</x:v>
      </x:c>
      <x:c r="B15" s="173" t="s">
        <x:v>150</x:v>
      </x:c>
      <x:c r="C15" s="172" t="s">
        <x:v>151</x:v>
      </x:c>
      <x:c r="D15" s="174" t="s">
        <x:v>126</x:v>
      </x:c>
      <x:c r="E15" s="175" t="s">
        <x:v>127</x:v>
      </x:c>
      <x:c r="F15" s="175" t="s">
        <x:v>128</x:v>
      </x:c>
      <x:c r="G15" s="175" t="s">
        <x:v>129</x:v>
      </x:c>
      <x:c r="H15" s="175" t="s"/>
      <x:c r="I15" s="175" t="s">
        <x:v>130</x:v>
      </x:c>
      <x:c r="J15" s="110" t="n"/>
      <x:c r="K15" s="111" t="n">
        <x:v>469</x:v>
      </x:c>
      <x:c r="L15" s="111" t="n">
        <x:v>20</x:v>
      </x:c>
      <x:c r="M15" s="111" t="n">
        <x:v>2</x:v>
      </x:c>
      <x:c r="N15" s="111" t="n">
        <x:v>338</x:v>
      </x:c>
      <x:c r="O15" s="111" t="n">
        <x:v>0</x:v>
      </x:c>
      <x:c r="P15" s="111" t="n">
        <x:v>67</x:v>
      </x:c>
      <x:c r="Q15" s="112" t="n">
        <x:v>4.9</x:v>
      </x:c>
      <x:c r="R15" s="112" t="n">
        <x:v>37.3</x:v>
      </x:c>
      <x:c r="S15" s="112" t="n">
        <x:v>24</x:v>
      </x:c>
      <x:c r="T15" s="112" t="n">
        <x:v>2</x:v>
      </x:c>
      <x:c r="U15" s="112" t="n">
        <x:v>2.5</x:v>
      </x:c>
      <x:c r="V15" s="112" t="n">
        <x:v>5.8</x:v>
      </x:c>
      <x:c r="W15" s="113">
        <x:f>SUM(Q15:V15)</x:f>
      </x:c>
    </x:row>
    <x:row r="16" spans="1:23" s="6" customFormat="1">
      <x:c r="A16" s="172" t="s">
        <x:v>152</x:v>
      </x:c>
      <x:c r="B16" s="173" t="s">
        <x:v>153</x:v>
      </x:c>
      <x:c r="C16" s="172" t="s">
        <x:v>154</x:v>
      </x:c>
      <x:c r="D16" s="174" t="s">
        <x:v>155</x:v>
      </x:c>
      <x:c r="E16" s="175" t="s">
        <x:v>156</x:v>
      </x:c>
      <x:c r="F16" s="175" t="s">
        <x:v>157</x:v>
      </x:c>
      <x:c r="G16" s="175" t="s">
        <x:v>129</x:v>
      </x:c>
      <x:c r="H16" s="175" t="s"/>
      <x:c r="I16" s="175" t="s">
        <x:v>130</x:v>
      </x:c>
      <x:c r="J16" s="110" t="n"/>
      <x:c r="K16" s="111" t="n">
        <x:v>775</x:v>
      </x:c>
      <x:c r="L16" s="111" t="n">
        <x:v>0</x:v>
      </x:c>
      <x:c r="M16" s="111" t="n">
        <x:v>0</x:v>
      </x:c>
      <x:c r="N16" s="111" t="n">
        <x:v>597</x:v>
      </x:c>
      <x:c r="O16" s="111" t="n">
        <x:v>41</x:v>
      </x:c>
      <x:c r="P16" s="111" t="n">
        <x:v>164</x:v>
      </x:c>
      <x:c r="Q16" s="112" t="n">
        <x:v>32.3</x:v>
      </x:c>
      <x:c r="R16" s="112" t="n">
        <x:v>37.4</x:v>
      </x:c>
      <x:c r="S16" s="112" t="n">
        <x:v>25</x:v>
      </x:c>
      <x:c r="T16" s="112" t="n">
        <x:v>4</x:v>
      </x:c>
      <x:c r="U16" s="112" t="n">
        <x:v>8.5</x:v>
      </x:c>
      <x:c r="V16" s="112" t="n">
        <x:v>16</x:v>
      </x:c>
      <x:c r="W16" s="113">
        <x:f>SUM(Q16:V16)</x:f>
      </x:c>
    </x:row>
    <x:row r="17" spans="1:23" s="6" customFormat="1">
      <x:c r="A17" s="172" t="s">
        <x:v>158</x:v>
      </x:c>
      <x:c r="B17" s="173" t="s">
        <x:v>159</x:v>
      </x:c>
      <x:c r="C17" s="172" t="s">
        <x:v>160</x:v>
      </x:c>
      <x:c r="D17" s="174" t="s">
        <x:v>161</x:v>
      </x:c>
      <x:c r="E17" s="175" t="s">
        <x:v>162</x:v>
      </x:c>
      <x:c r="F17" s="175" t="s">
        <x:v>136</x:v>
      </x:c>
      <x:c r="G17" s="175" t="s">
        <x:v>129</x:v>
      </x:c>
      <x:c r="H17" s="175" t="s"/>
      <x:c r="I17" s="175" t="s">
        <x:v>130</x:v>
      </x:c>
      <x:c r="J17" s="110" t="n"/>
      <x:c r="K17" s="111" t="n">
        <x:v>2633</x:v>
      </x:c>
      <x:c r="L17" s="111" t="n">
        <x:v>0</x:v>
      </x:c>
      <x:c r="M17" s="111" t="n">
        <x:v>0</x:v>
      </x:c>
      <x:c r="N17" s="111" t="n">
        <x:v>1983</x:v>
      </x:c>
      <x:c r="O17" s="111" t="n">
        <x:v>120</x:v>
      </x:c>
      <x:c r="P17" s="111" t="n">
        <x:v>434</x:v>
      </x:c>
      <x:c r="Q17" s="112" t="n">
        <x:v>80.3</x:v>
      </x:c>
      <x:c r="R17" s="112" t="n">
        <x:v>154</x:v>
      </x:c>
      <x:c r="S17" s="112" t="n">
        <x:v>101</x:v>
      </x:c>
      <x:c r="T17" s="112" t="n">
        <x:v>11</x:v>
      </x:c>
      <x:c r="U17" s="112" t="n">
        <x:v>33.5</x:v>
      </x:c>
      <x:c r="V17" s="112" t="n">
        <x:v>51.2</x:v>
      </x:c>
      <x:c r="W17" s="113">
        <x:f>SUM(Q17:V17)</x:f>
      </x:c>
    </x:row>
    <x:row r="18" spans="1:23" s="6" customFormat="1">
      <x:c r="A18" s="172" t="s">
        <x:v>163</x:v>
      </x:c>
      <x:c r="B18" s="173" t="s">
        <x:v>164</x:v>
      </x:c>
      <x:c r="C18" s="172" t="s">
        <x:v>165</x:v>
      </x:c>
      <x:c r="D18" s="174" t="s">
        <x:v>126</x:v>
      </x:c>
      <x:c r="E18" s="175" t="s">
        <x:v>127</x:v>
      </x:c>
      <x:c r="F18" s="175" t="s">
        <x:v>128</x:v>
      </x:c>
      <x:c r="G18" s="175" t="s">
        <x:v>129</x:v>
      </x:c>
      <x:c r="H18" s="175" t="s"/>
      <x:c r="I18" s="175" t="s">
        <x:v>130</x:v>
      </x:c>
      <x:c r="J18" s="110" t="n"/>
      <x:c r="K18" s="111" t="n">
        <x:v>416</x:v>
      </x:c>
      <x:c r="L18" s="111" t="n">
        <x:v>20</x:v>
      </x:c>
      <x:c r="M18" s="111" t="n">
        <x:v>2</x:v>
      </x:c>
      <x:c r="N18" s="111" t="n">
        <x:v>364</x:v>
      </x:c>
      <x:c r="O18" s="111" t="n">
        <x:v>0</x:v>
      </x:c>
      <x:c r="P18" s="111" t="n">
        <x:v>70</x:v>
      </x:c>
      <x:c r="Q18" s="112" t="n">
        <x:v>14</x:v>
      </x:c>
      <x:c r="R18" s="112" t="n">
        <x:v>23.7</x:v>
      </x:c>
      <x:c r="S18" s="112" t="n">
        <x:v>20.8</x:v>
      </x:c>
      <x:c r="T18" s="112" t="n">
        <x:v>2</x:v>
      </x:c>
      <x:c r="U18" s="112" t="n">
        <x:v>4.5</x:v>
      </x:c>
      <x:c r="V18" s="112" t="n">
        <x:v>5.8</x:v>
      </x:c>
      <x:c r="W18" s="113">
        <x:f>SUM(Q18:V18)</x:f>
      </x:c>
    </x:row>
    <x:row r="19" spans="1:23" s="6" customFormat="1">
      <x:c r="A19" s="172" t="s">
        <x:v>166</x:v>
      </x:c>
      <x:c r="B19" s="173" t="s">
        <x:v>167</x:v>
      </x:c>
      <x:c r="C19" s="172" t="s">
        <x:v>168</x:v>
      </x:c>
      <x:c r="D19" s="174" t="s">
        <x:v>126</x:v>
      </x:c>
      <x:c r="E19" s="175" t="s">
        <x:v>127</x:v>
      </x:c>
      <x:c r="F19" s="175" t="s">
        <x:v>128</x:v>
      </x:c>
      <x:c r="G19" s="175" t="s">
        <x:v>129</x:v>
      </x:c>
      <x:c r="H19" s="175" t="s"/>
      <x:c r="I19" s="175" t="s">
        <x:v>130</x:v>
      </x:c>
      <x:c r="J19" s="110" t="n"/>
      <x:c r="K19" s="111" t="n">
        <x:v>435</x:v>
      </x:c>
      <x:c r="L19" s="111" t="n">
        <x:v>20</x:v>
      </x:c>
      <x:c r="M19" s="111" t="n">
        <x:v>3</x:v>
      </x:c>
      <x:c r="N19" s="111" t="n">
        <x:v>268</x:v>
      </x:c>
      <x:c r="O19" s="111" t="n">
        <x:v>31</x:v>
      </x:c>
      <x:c r="P19" s="111" t="n">
        <x:v>79</x:v>
      </x:c>
      <x:c r="Q19" s="112" t="n">
        <x:v>3.6</x:v>
      </x:c>
      <x:c r="R19" s="112" t="n">
        <x:v>35.4</x:v>
      </x:c>
      <x:c r="S19" s="112" t="n">
        <x:v>28</x:v>
      </x:c>
      <x:c r="T19" s="112" t="n">
        <x:v>2</x:v>
      </x:c>
      <x:c r="U19" s="112" t="n">
        <x:v>4</x:v>
      </x:c>
      <x:c r="V19" s="112" t="n">
        <x:v>5.3</x:v>
      </x:c>
      <x:c r="W19" s="113">
        <x:f>SUM(Q19:V19)</x:f>
      </x:c>
    </x:row>
    <x:row r="20" spans="1:23" s="6" customFormat="1">
      <x:c r="A20" s="172" t="s">
        <x:v>169</x:v>
      </x:c>
      <x:c r="B20" s="173" t="s">
        <x:v>170</x:v>
      </x:c>
      <x:c r="C20" s="172" t="s">
        <x:v>171</x:v>
      </x:c>
      <x:c r="D20" s="174" t="s">
        <x:v>126</x:v>
      </x:c>
      <x:c r="E20" s="175" t="s">
        <x:v>127</x:v>
      </x:c>
      <x:c r="F20" s="175" t="s">
        <x:v>128</x:v>
      </x:c>
      <x:c r="G20" s="175" t="s">
        <x:v>129</x:v>
      </x:c>
      <x:c r="H20" s="175" t="s"/>
      <x:c r="I20" s="175" t="s">
        <x:v>130</x:v>
      </x:c>
      <x:c r="J20" s="110" t="n"/>
      <x:c r="K20" s="111" t="n">
        <x:v>319</x:v>
      </x:c>
      <x:c r="L20" s="111" t="n">
        <x:v>20</x:v>
      </x:c>
      <x:c r="M20" s="111" t="n">
        <x:v>3</x:v>
      </x:c>
      <x:c r="N20" s="111" t="n">
        <x:v>268</x:v>
      </x:c>
      <x:c r="O20" s="111" t="n">
        <x:v>0</x:v>
      </x:c>
      <x:c r="P20" s="111" t="n">
        <x:v>39</x:v>
      </x:c>
      <x:c r="Q20" s="112" t="n">
        <x:v>8.1</x:v>
      </x:c>
      <x:c r="R20" s="112" t="n">
        <x:v>23.4</x:v>
      </x:c>
      <x:c r="S20" s="112" t="n">
        <x:v>12</x:v>
      </x:c>
      <x:c r="T20" s="112" t="n">
        <x:v>2</x:v>
      </x:c>
      <x:c r="U20" s="112" t="n">
        <x:v>4</x:v>
      </x:c>
      <x:c r="V20" s="112" t="n">
        <x:v>8.3</x:v>
      </x:c>
      <x:c r="W20" s="113">
        <x:f>SUM(Q20:V20)</x:f>
      </x:c>
    </x:row>
    <x:row r="21" spans="1:23" s="6" customFormat="1">
      <x:c r="A21" s="172" t="s">
        <x:v>172</x:v>
      </x:c>
      <x:c r="B21" s="173" t="s">
        <x:v>173</x:v>
      </x:c>
      <x:c r="C21" s="172" t="s">
        <x:v>174</x:v>
      </x:c>
      <x:c r="D21" s="174" t="s">
        <x:v>155</x:v>
      </x:c>
      <x:c r="E21" s="175" t="s">
        <x:v>156</x:v>
      </x:c>
      <x:c r="F21" s="175" t="s">
        <x:v>157</x:v>
      </x:c>
      <x:c r="G21" s="175" t="s">
        <x:v>129</x:v>
      </x:c>
      <x:c r="H21" s="175" t="s"/>
      <x:c r="I21" s="175" t="s">
        <x:v>130</x:v>
      </x:c>
      <x:c r="J21" s="110" t="n"/>
      <x:c r="K21" s="111" t="n">
        <x:v>757</x:v>
      </x:c>
      <x:c r="L21" s="111" t="n">
        <x:v>0</x:v>
      </x:c>
      <x:c r="M21" s="111" t="n">
        <x:v>0</x:v>
      </x:c>
      <x:c r="N21" s="111" t="n">
        <x:v>540</x:v>
      </x:c>
      <x:c r="O21" s="111" t="n">
        <x:v>47</x:v>
      </x:c>
      <x:c r="P21" s="111" t="n">
        <x:v>91</x:v>
      </x:c>
      <x:c r="Q21" s="112" t="n">
        <x:v>34.3</x:v>
      </x:c>
      <x:c r="R21" s="112" t="n">
        <x:v>30.6</x:v>
      </x:c>
      <x:c r="S21" s="112" t="n">
        <x:v>25</x:v>
      </x:c>
      <x:c r="T21" s="112" t="n">
        <x:v>4</x:v>
      </x:c>
      <x:c r="U21" s="112" t="n">
        <x:v>10</x:v>
      </x:c>
      <x:c r="V21" s="112" t="n">
        <x:v>10.3</x:v>
      </x:c>
      <x:c r="W21" s="113">
        <x:f>SUM(Q21:V21)</x:f>
      </x:c>
    </x:row>
    <x:row r="22" spans="1:23" s="6" customFormat="1">
      <x:c r="A22" s="172" t="s">
        <x:v>175</x:v>
      </x:c>
      <x:c r="B22" s="173" t="s">
        <x:v>176</x:v>
      </x:c>
      <x:c r="C22" s="172" t="s">
        <x:v>154</x:v>
      </x:c>
      <x:c r="D22" s="174" t="s">
        <x:v>155</x:v>
      </x:c>
      <x:c r="E22" s="175" t="s">
        <x:v>156</x:v>
      </x:c>
      <x:c r="F22" s="175" t="s">
        <x:v>157</x:v>
      </x:c>
      <x:c r="G22" s="175" t="s">
        <x:v>129</x:v>
      </x:c>
      <x:c r="H22" s="175" t="s"/>
      <x:c r="I22" s="175" t="s">
        <x:v>130</x:v>
      </x:c>
      <x:c r="J22" s="110" t="n"/>
      <x:c r="K22" s="111" t="n">
        <x:v>744</x:v>
      </x:c>
      <x:c r="L22" s="111" t="n">
        <x:v>0</x:v>
      </x:c>
      <x:c r="M22" s="111" t="n">
        <x:v>0</x:v>
      </x:c>
      <x:c r="N22" s="111" t="n">
        <x:v>655</x:v>
      </x:c>
      <x:c r="O22" s="111" t="n">
        <x:v>50</x:v>
      </x:c>
      <x:c r="P22" s="111" t="n">
        <x:v>138</x:v>
      </x:c>
      <x:c r="Q22" s="112" t="n">
        <x:v>27.3</x:v>
      </x:c>
      <x:c r="R22" s="112" t="n">
        <x:v>49.3</x:v>
      </x:c>
      <x:c r="S22" s="112" t="n">
        <x:v>29</x:v>
      </x:c>
      <x:c r="T22" s="112" t="n">
        <x:v>4</x:v>
      </x:c>
      <x:c r="U22" s="112" t="n">
        <x:v>8</x:v>
      </x:c>
      <x:c r="V22" s="112" t="n">
        <x:v>11.3</x:v>
      </x:c>
      <x:c r="W22" s="113">
        <x:f>SUM(Q22:V22)</x:f>
      </x:c>
    </x:row>
    <x:row r="23" spans="1:23" s="6" customFormat="1">
      <x:c r="A23" s="4" t="s">
        <x:v>177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88">
        <x:f>SUM(Q8:Q22)</x:f>
      </x:c>
      <x:c r="R23" s="88">
        <x:f>SUM(R8:R22)</x:f>
      </x:c>
      <x:c r="S23" s="88">
        <x:f>SUM(S8:S22)</x:f>
      </x:c>
      <x:c r="T23" s="88">
        <x:f>SUM(T8:T22)</x:f>
      </x:c>
      <x:c r="U23" s="88">
        <x:f>SUM(U8:U22)</x:f>
      </x:c>
      <x:c r="V23" s="88">
        <x:f>SUM(V8:V22)</x:f>
      </x:c>
      <x:c r="W23" s="88">
        <x:f>SUM(W8:W22)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179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180</x:v>
      </x:c>
      <x:c r="E5" s="180" t="s"/>
      <x:c r="F5" s="180" t="s"/>
      <x:c r="G5" s="180" t="s"/>
      <x:c r="H5" s="180" t="s"/>
      <x:c r="I5" s="181" t="s"/>
      <x:c r="J5" s="182" t="s">
        <x:v>181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182</x:v>
      </x:c>
      <x:c r="S5" s="186" t="s"/>
      <x:c r="T5" s="187" t="s"/>
      <x:c r="U5" s="161" t="s">
        <x:v>183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184</x:v>
      </x:c>
      <x:c r="E6" s="189" t="s"/>
      <x:c r="F6" s="190" t="s"/>
      <x:c r="G6" s="90" t="s"/>
      <x:c r="H6" s="91" t="s"/>
      <x:c r="I6" s="75" t="s"/>
      <x:c r="J6" s="161" t="s">
        <x:v>185</x:v>
      </x:c>
      <x:c r="K6" s="162" t="s"/>
      <x:c r="L6" s="161" t="s">
        <x:v>186</x:v>
      </x:c>
      <x:c r="M6" s="162" t="s"/>
      <x:c r="N6" s="161" t="s">
        <x:v>187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102" t="s">
        <x:v>189</x:v>
      </x:c>
      <x:c r="F7" s="102" t="s">
        <x:v>190</x:v>
      </x:c>
      <x:c r="G7" s="118" t="s">
        <x:v>191</x:v>
      </x:c>
      <x:c r="H7" s="191" t="s">
        <x:v>192</x:v>
      </x:c>
      <x:c r="I7" s="118" t="s">
        <x:v>193</x:v>
      </x:c>
      <x:c r="J7" s="118" t="s">
        <x:v>194</x:v>
      </x:c>
      <x:c r="K7" s="191" t="s">
        <x:v>195</x:v>
      </x:c>
      <x:c r="L7" s="118" t="s">
        <x:v>196</x:v>
      </x:c>
      <x:c r="M7" s="191" t="s">
        <x:v>197</x:v>
      </x:c>
      <x:c r="N7" s="118" t="s">
        <x:v>198</x:v>
      </x:c>
      <x:c r="O7" s="191" t="s">
        <x:v>199</x:v>
      </x:c>
      <x:c r="P7" s="191" t="s">
        <x:v>200</x:v>
      </x:c>
      <x:c r="Q7" s="118" t="s">
        <x:v>201</x:v>
      </x:c>
      <x:c r="R7" s="118" t="s">
        <x:v>202</x:v>
      </x:c>
      <x:c r="S7" s="118" t="s">
        <x:v>203</x:v>
      </x:c>
      <x:c r="T7" s="11" t="s">
        <x:v>204</x:v>
      </x:c>
      <x:c r="U7" s="129" t="s">
        <x:v>205</x:v>
      </x:c>
      <x:c r="V7" s="129" t="s">
        <x:v>206</x:v>
      </x:c>
      <x:c r="W7" s="129" t="s">
        <x:v>207</x:v>
      </x:c>
      <x:c r="X7" s="129" t="s">
        <x:v>208</x:v>
      </x:c>
      <x:c r="Y7" s="129" t="s">
        <x:v>209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3320470</x:v>
      </x:c>
      <x:c r="E8" s="81" t="n">
        <x:v>1158092</x:v>
      </x:c>
      <x:c r="F8" s="121" t="n">
        <x:v>1788289.8066</x:v>
      </x:c>
      <x:c r="G8" s="81" t="n">
        <x:v>407182</x:v>
      </x:c>
      <x:c r="H8" s="81" t="n">
        <x:v>966120</x:v>
      </x:c>
      <x:c r="I8" s="122">
        <x:f>SUM(D8:H8)</x:f>
      </x:c>
      <x:c r="J8" s="81" t="n">
        <x:v>4525728</x:v>
      </x:c>
      <x:c r="K8" s="81" t="n">
        <x:v>539872</x:v>
      </x:c>
      <x:c r="L8" s="81" t="n">
        <x:v>970509</x:v>
      </x:c>
      <x:c r="M8" s="81" t="n">
        <x:v>10508</x:v>
      </x:c>
      <x:c r="N8" s="81" t="n">
        <x:v>675999</x:v>
      </x:c>
      <x:c r="O8" s="81" t="n">
        <x:v>172308</x:v>
      </x:c>
      <x:c r="P8" s="81" t="n">
        <x:v>745230</x:v>
      </x:c>
      <x:c r="Q8" s="122">
        <x:f>SUM(J8:P8)</x:f>
      </x:c>
      <x:c r="R8" s="81" t="n">
        <x:v>7037935</x:v>
      </x:c>
      <x:c r="S8" s="81" t="n">
        <x:v>602219</x:v>
      </x:c>
      <x:c r="T8" s="59">
        <x:f>SUM('Part C'!$R8:$S8)</x:f>
      </x:c>
      <x:c r="U8" s="81" t="n">
        <x:v>13560.5684007707</x:v>
      </x:c>
      <x:c r="V8" s="81" t="n">
        <x:v>1160.34489402698</x:v>
      </x:c>
      <x:c r="W8" s="81" t="n">
        <x:v>1638296.19166243</x:v>
      </x:c>
      <x:c r="X8" s="81" t="n">
        <x:v>9278450.19166243</x:v>
      </x:c>
      <x:c r="Y8" s="12" t="n">
        <x:v>17877.5533558043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3085852</x:v>
      </x:c>
      <x:c r="E9" s="81" t="n">
        <x:v>1065322</x:v>
      </x:c>
      <x:c r="F9" s="121" t="n">
        <x:v>1657563.7782</x:v>
      </x:c>
      <x:c r="G9" s="81" t="n">
        <x:v>384716</x:v>
      </x:c>
      <x:c r="H9" s="81" t="n">
        <x:v>872428</x:v>
      </x:c>
      <x:c r="I9" s="122">
        <x:f>SUM(D9:H9)</x:f>
      </x:c>
      <x:c r="J9" s="81" t="n">
        <x:v>4138907</x:v>
      </x:c>
      <x:c r="K9" s="81" t="n">
        <x:v>407234</x:v>
      </x:c>
      <x:c r="L9" s="81" t="n">
        <x:v>1242870</x:v>
      </x:c>
      <x:c r="M9" s="81" t="n">
        <x:v>10508</x:v>
      </x:c>
      <x:c r="N9" s="81" t="n">
        <x:v>494974</x:v>
      </x:c>
      <x:c r="O9" s="81" t="n">
        <x:v>163296</x:v>
      </x:c>
      <x:c r="P9" s="81" t="n">
        <x:v>608093</x:v>
      </x:c>
      <x:c r="Q9" s="122">
        <x:f>SUM(J9:P9)</x:f>
      </x:c>
      <x:c r="R9" s="81" t="n">
        <x:v>6508929</x:v>
      </x:c>
      <x:c r="S9" s="81" t="n">
        <x:v>556953</x:v>
      </x:c>
      <x:c r="T9" s="59">
        <x:f>SUM('Part C'!$R9:$S9)</x:f>
      </x:c>
      <x:c r="U9" s="81" t="n">
        <x:v>12940.2166998012</x:v>
      </x:c>
      <x:c r="V9" s="81" t="n">
        <x:v>1107.26242544732</x:v>
      </x:c>
      <x:c r="W9" s="81" t="n">
        <x:v>1587789.95068632</x:v>
      </x:c>
      <x:c r="X9" s="81" t="n">
        <x:v>8653671.95068632</x:v>
      </x:c>
      <x:c r="Y9" s="12" t="n">
        <x:v>17204.1191862551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2452106</x:v>
      </x:c>
      <x:c r="E10" s="81" t="n">
        <x:v>916009</x:v>
      </x:c>
      <x:c r="F10" s="121" t="n">
        <x:v>1344888.3195</x:v>
      </x:c>
      <x:c r="G10" s="81" t="n">
        <x:v>342910</x:v>
      </x:c>
      <x:c r="H10" s="81" t="n">
        <x:v>795142</x:v>
      </x:c>
      <x:c r="I10" s="122">
        <x:f>SUM(D10:H10)</x:f>
      </x:c>
      <x:c r="J10" s="81" t="n">
        <x:v>3311057</x:v>
      </x:c>
      <x:c r="K10" s="81" t="n">
        <x:v>268942</x:v>
      </x:c>
      <x:c r="L10" s="81" t="n">
        <x:v>1402519</x:v>
      </x:c>
      <x:c r="M10" s="81" t="n">
        <x:v>5254</x:v>
      </x:c>
      <x:c r="N10" s="81" t="n">
        <x:v>410985</x:v>
      </x:c>
      <x:c r="O10" s="81" t="n">
        <x:v>155987</x:v>
      </x:c>
      <x:c r="P10" s="81" t="n">
        <x:v>296311</x:v>
      </x:c>
      <x:c r="Q10" s="122">
        <x:f>SUM(J10:P10)</x:f>
      </x:c>
      <x:c r="R10" s="81" t="n">
        <x:v>5389858</x:v>
      </x:c>
      <x:c r="S10" s="81" t="n">
        <x:v>461197</x:v>
      </x:c>
      <x:c r="T10" s="59">
        <x:f>SUM('Part C'!$R10:$S10)</x:f>
      </x:c>
      <x:c r="U10" s="81" t="n">
        <x:v>11691.6659436009</x:v>
      </x:c>
      <x:c r="V10" s="81" t="n">
        <x:v>1000.4273318872</x:v>
      </x:c>
      <x:c r="W10" s="81" t="n">
        <x:v>1455211.06812405</x:v>
      </x:c>
      <x:c r="X10" s="81" t="n">
        <x:v>7306266.06812405</x:v>
      </x:c>
      <x:c r="Y10" s="12" t="n">
        <x:v>15848.7333364947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2304627</x:v>
      </x:c>
      <x:c r="E11" s="81" t="n">
        <x:v>1101694</x:v>
      </x:c>
      <x:c r="F11" s="121" t="n">
        <x:v>1360143.9753</x:v>
      </x:c>
      <x:c r="G11" s="81" t="n">
        <x:v>301958</x:v>
      </x:c>
      <x:c r="H11" s="81" t="n">
        <x:v>675872</x:v>
      </x:c>
      <x:c r="I11" s="122">
        <x:f>SUM(D11:H11)</x:f>
      </x:c>
      <x:c r="J11" s="81" t="n">
        <x:v>2755621</x:v>
      </x:c>
      <x:c r="K11" s="81" t="n">
        <x:v>283272</x:v>
      </x:c>
      <x:c r="L11" s="81" t="n">
        <x:v>1222920</x:v>
      </x:c>
      <x:c r="M11" s="81" t="n">
        <x:v>5254</x:v>
      </x:c>
      <x:c r="N11" s="81" t="n">
        <x:v>427684</x:v>
      </x:c>
      <x:c r="O11" s="81" t="n">
        <x:v>128777</x:v>
      </x:c>
      <x:c r="P11" s="81" t="n">
        <x:v>920767</x:v>
      </x:c>
      <x:c r="Q11" s="122">
        <x:f>SUM(J11:P11)</x:f>
      </x:c>
      <x:c r="R11" s="81" t="n">
        <x:v>5291513</x:v>
      </x:c>
      <x:c r="S11" s="81" t="n">
        <x:v>452782</x:v>
      </x:c>
      <x:c r="T11" s="59">
        <x:f>SUM('Part C'!$R11:$S11)</x:f>
      </x:c>
      <x:c r="U11" s="81" t="n">
        <x:v>14340.1436314363</x:v>
      </x:c>
      <x:c r="V11" s="81" t="n">
        <x:v>1227.05149051491</x:v>
      </x:c>
      <x:c r="W11" s="81" t="n">
        <x:v>1164800.18251144</x:v>
      </x:c>
      <x:c r="X11" s="81" t="n">
        <x:v>6909095.18251144</x:v>
      </x:c>
      <x:c r="Y11" s="12" t="n">
        <x:v>18723.8351829578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3137005</x:v>
      </x:c>
      <x:c r="E12" s="81" t="n">
        <x:v>1239411</x:v>
      </x:c>
      <x:c r="F12" s="121" t="n">
        <x:v>1747502.9088</x:v>
      </x:c>
      <x:c r="G12" s="81" t="n">
        <x:v>404945</x:v>
      </x:c>
      <x:c r="H12" s="81" t="n">
        <x:v>910534</x:v>
      </x:c>
      <x:c r="I12" s="122">
        <x:f>SUM(D12:H12)</x:f>
      </x:c>
      <x:c r="J12" s="81" t="n">
        <x:v>4739987</x:v>
      </x:c>
      <x:c r="K12" s="81" t="n">
        <x:v>268942</x:v>
      </x:c>
      <x:c r="L12" s="81" t="n">
        <x:v>1649101</x:v>
      </x:c>
      <x:c r="M12" s="81" t="n">
        <x:v>2627</x:v>
      </x:c>
      <x:c r="N12" s="81" t="n">
        <x:v>470758</x:v>
      </x:c>
      <x:c r="O12" s="81" t="n">
        <x:v>181926</x:v>
      </x:c>
      <x:c r="P12" s="81" t="n">
        <x:v>126057</x:v>
      </x:c>
      <x:c r="Q12" s="122">
        <x:f>SUM(J12:P12)</x:f>
      </x:c>
      <x:c r="R12" s="81" t="n">
        <x:v>6853002</x:v>
      </x:c>
      <x:c r="S12" s="81" t="n">
        <x:v>586396</x:v>
      </x:c>
      <x:c r="T12" s="59">
        <x:f>SUM('Part C'!$R12:$S12)</x:f>
      </x:c>
      <x:c r="U12" s="81" t="n">
        <x:v>13597.2261904762</x:v>
      </x:c>
      <x:c r="V12" s="81" t="n">
        <x:v>1163.48412698413</x:v>
      </x:c>
      <x:c r="W12" s="81" t="n">
        <x:v>1590946.59074733</x:v>
      </x:c>
      <x:c r="X12" s="81" t="n">
        <x:v>9030344.59074733</x:v>
      </x:c>
      <x:c r="Y12" s="12" t="n">
        <x:v>17917.3503784669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2433659</x:v>
      </x:c>
      <x:c r="E13" s="81" t="n">
        <x:v>1124133</x:v>
      </x:c>
      <x:c r="F13" s="121" t="n">
        <x:v>1420626.3456</x:v>
      </x:c>
      <x:c r="G13" s="81" t="n">
        <x:v>341155</x:v>
      </x:c>
      <x:c r="H13" s="81" t="n">
        <x:v>871897</x:v>
      </x:c>
      <x:c r="I13" s="122">
        <x:f>SUM(D13:H13)</x:f>
      </x:c>
      <x:c r="J13" s="81" t="n">
        <x:v>3976064</x:v>
      </x:c>
      <x:c r="K13" s="81" t="n">
        <x:v>263635</x:v>
      </x:c>
      <x:c r="L13" s="81" t="n">
        <x:v>906590</x:v>
      </x:c>
      <x:c r="M13" s="81" t="n">
        <x:v>7881</x:v>
      </x:c>
      <x:c r="N13" s="81" t="n">
        <x:v>503880</x:v>
      </x:c>
      <x:c r="O13" s="81" t="n">
        <x:v>146760</x:v>
      </x:c>
      <x:c r="P13" s="81" t="n">
        <x:v>386660</x:v>
      </x:c>
      <x:c r="Q13" s="122">
        <x:f>SUM(J13:P13)</x:f>
      </x:c>
      <x:c r="R13" s="81" t="n">
        <x:v>5703440</x:v>
      </x:c>
      <x:c r="S13" s="81" t="n">
        <x:v>488030</x:v>
      </x:c>
      <x:c r="T13" s="59">
        <x:f>SUM('Part C'!$R13:$S13)</x:f>
      </x:c>
      <x:c r="U13" s="81" t="n">
        <x:v>13111.3563218391</x:v>
      </x:c>
      <x:c r="V13" s="81" t="n">
        <x:v>1121.90804597701</x:v>
      </x:c>
      <x:c r="W13" s="81" t="n">
        <x:v>1373138.42653787</x:v>
      </x:c>
      <x:c r="X13" s="81" t="n">
        <x:v>7564608.42653788</x:v>
      </x:c>
      <x:c r="Y13" s="12" t="n">
        <x:v>17389.9044288227</x:v>
      </x:c>
    </x:row>
    <x:row r="14" spans="1:25" s="6" customFormat="1">
      <x:c r="A14" s="192" t="s">
        <x:v>146</x:v>
      </x:c>
      <x:c r="B14" s="192" t="s">
        <x:v>147</x:v>
      </x:c>
      <x:c r="C14" s="192" t="s">
        <x:v>148</x:v>
      </x:c>
      <x:c r="D14" s="81" t="n">
        <x:v>2740577</x:v>
      </x:c>
      <x:c r="E14" s="81" t="n">
        <x:v>1055494</x:v>
      </x:c>
      <x:c r="F14" s="121" t="n">
        <x:v>1515771.1503</x:v>
      </x:c>
      <x:c r="G14" s="81" t="n">
        <x:v>337944</x:v>
      </x:c>
      <x:c r="H14" s="81" t="n">
        <x:v>859260</x:v>
      </x:c>
      <x:c r="I14" s="122">
        <x:f>SUM(D14:H14)</x:f>
      </x:c>
      <x:c r="J14" s="81" t="n">
        <x:v>3434448</x:v>
      </x:c>
      <x:c r="K14" s="81" t="n">
        <x:v>263635</x:v>
      </x:c>
      <x:c r="L14" s="81" t="n">
        <x:v>1427617</x:v>
      </x:c>
      <x:c r="M14" s="81" t="n">
        <x:v>7881</x:v>
      </x:c>
      <x:c r="N14" s="81" t="n">
        <x:v>702579</x:v>
      </x:c>
      <x:c r="O14" s="81" t="n">
        <x:v>140384</x:v>
      </x:c>
      <x:c r="P14" s="81" t="n">
        <x:v>532502</x:v>
      </x:c>
      <x:c r="Q14" s="122">
        <x:f>SUM(J14:P14)</x:f>
      </x:c>
      <x:c r="R14" s="81" t="n">
        <x:v>5995983</x:v>
      </x:c>
      <x:c r="S14" s="81" t="n">
        <x:v>513063</x:v>
      </x:c>
      <x:c r="T14" s="59">
        <x:f>SUM('Part C'!$R14:$S14)</x:f>
      </x:c>
      <x:c r="U14" s="81" t="n">
        <x:v>14768.4310344828</x:v>
      </x:c>
      <x:c r="V14" s="81" t="n">
        <x:v>1263.70197044335</x:v>
      </x:c>
      <x:c r="W14" s="81" t="n">
        <x:v>1281595.86476868</x:v>
      </x:c>
      <x:c r="X14" s="81" t="n">
        <x:v>7790641.86476868</x:v>
      </x:c>
      <x:c r="Y14" s="12" t="n">
        <x:v>19188.7730659327</x:v>
      </x:c>
    </x:row>
    <x:row r="15" spans="1:25" s="6" customFormat="1">
      <x:c r="A15" s="192" t="s">
        <x:v>149</x:v>
      </x:c>
      <x:c r="B15" s="192" t="s">
        <x:v>150</x:v>
      </x:c>
      <x:c r="C15" s="192" t="s">
        <x:v>151</x:v>
      </x:c>
      <x:c r="D15" s="81" t="n">
        <x:v>2858142</x:v>
      </x:c>
      <x:c r="E15" s="81" t="n">
        <x:v>1124383</x:v>
      </x:c>
      <x:c r="F15" s="121" t="n">
        <x:v>1590222.2325</x:v>
      </x:c>
      <x:c r="G15" s="81" t="n">
        <x:v>381801</x:v>
      </x:c>
      <x:c r="H15" s="81" t="n">
        <x:v>856169</x:v>
      </x:c>
      <x:c r="I15" s="122">
        <x:f>SUM(D15:H15)</x:f>
      </x:c>
      <x:c r="J15" s="81" t="n">
        <x:v>3762039</x:v>
      </x:c>
      <x:c r="K15" s="81" t="n">
        <x:v>268942</x:v>
      </x:c>
      <x:c r="L15" s="81" t="n">
        <x:v>1476650</x:v>
      </x:c>
      <x:c r="M15" s="81" t="n">
        <x:v>5254</x:v>
      </x:c>
      <x:c r="N15" s="81" t="n">
        <x:v>455143</x:v>
      </x:c>
      <x:c r="O15" s="81" t="n">
        <x:v>166738</x:v>
      </x:c>
      <x:c r="P15" s="81" t="n">
        <x:v>675951</x:v>
      </x:c>
      <x:c r="Q15" s="122">
        <x:f>SUM(J15:P15)</x:f>
      </x:c>
      <x:c r="R15" s="81" t="n">
        <x:v>6273876</x:v>
      </x:c>
      <x:c r="S15" s="81" t="n">
        <x:v>536841</x:v>
      </x:c>
      <x:c r="T15" s="59">
        <x:f>SUM('Part C'!$R15:$S15)</x:f>
      </x:c>
      <x:c r="U15" s="81" t="n">
        <x:v>12777.7515274949</x:v>
      </x:c>
      <x:c r="V15" s="81" t="n">
        <x:v>1093.36252545825</x:v>
      </x:c>
      <x:c r="W15" s="81" t="n">
        <x:v>1549910.26995425</x:v>
      </x:c>
      <x:c r="X15" s="81" t="n">
        <x:v>8360627.26995424</x:v>
      </x:c>
      <x:c r="Y15" s="12" t="n">
        <x:v>17027.7541139598</x:v>
      </x:c>
    </x:row>
    <x:row r="16" spans="1:25" s="6" customFormat="1">
      <x:c r="A16" s="192" t="s">
        <x:v>152</x:v>
      </x:c>
      <x:c r="B16" s="192" t="s">
        <x:v>153</x:v>
      </x:c>
      <x:c r="C16" s="192" t="s">
        <x:v>154</x:v>
      </x:c>
      <x:c r="D16" s="81" t="n">
        <x:v>4993184</x:v>
      </x:c>
      <x:c r="E16" s="81" t="n">
        <x:v>1947959</x:v>
      </x:c>
      <x:c r="F16" s="121" t="n">
        <x:v>2771598.3999</x:v>
      </x:c>
      <x:c r="G16" s="81" t="n">
        <x:v>635843</x:v>
      </x:c>
      <x:c r="H16" s="81" t="n">
        <x:v>1084212</x:v>
      </x:c>
      <x:c r="I16" s="122">
        <x:f>SUM(D16:H16)</x:f>
      </x:c>
      <x:c r="J16" s="81" t="n">
        <x:v>7028315</x:v>
      </x:c>
      <x:c r="K16" s="81" t="n">
        <x:v>0</x:v>
      </x:c>
      <x:c r="L16" s="81" t="n">
        <x:v>2322197</x:v>
      </x:c>
      <x:c r="M16" s="81" t="n">
        <x:v>0</x:v>
      </x:c>
      <x:c r="N16" s="81" t="n">
        <x:v>759003</x:v>
      </x:c>
      <x:c r="O16" s="81" t="n">
        <x:v>275410</x:v>
      </x:c>
      <x:c r="P16" s="81" t="n">
        <x:v>1047871</x:v>
      </x:c>
      <x:c r="Q16" s="122">
        <x:f>SUM(J16:P16)</x:f>
      </x:c>
      <x:c r="R16" s="81" t="n">
        <x:v>10531629</x:v>
      </x:c>
      <x:c r="S16" s="81" t="n">
        <x:v>901167</x:v>
      </x:c>
      <x:c r="T16" s="59">
        <x:f>SUM('Part C'!$R16:$S16)</x:f>
      </x:c>
      <x:c r="U16" s="81" t="n">
        <x:v>13589.1987096774</x:v>
      </x:c>
      <x:c r="V16" s="81" t="n">
        <x:v>1162.79612903226</x:v>
      </x:c>
      <x:c r="W16" s="81" t="n">
        <x:v>2446396.04728012</x:v>
      </x:c>
      <x:c r="X16" s="81" t="n">
        <x:v>13879192.0472801</x:v>
      </x:c>
      <x:c r="Y16" s="12" t="n">
        <x:v>17908.6348997163</x:v>
      </x:c>
    </x:row>
    <x:row r="17" spans="1:25" s="6" customFormat="1">
      <x:c r="A17" s="192" t="s">
        <x:v>158</x:v>
      </x:c>
      <x:c r="B17" s="192" t="s">
        <x:v>159</x:v>
      </x:c>
      <x:c r="C17" s="192" t="s">
        <x:v>160</x:v>
      </x:c>
      <x:c r="D17" s="81" t="n">
        <x:v>17446083</x:v>
      </x:c>
      <x:c r="E17" s="81" t="n">
        <x:v>5437006</x:v>
      </x:c>
      <x:c r="F17" s="121" t="n">
        <x:v>9137217.4377</x:v>
      </x:c>
      <x:c r="G17" s="81" t="n">
        <x:v>2197568</x:v>
      </x:c>
      <x:c r="H17" s="81" t="n">
        <x:v>1506931</x:v>
      </x:c>
      <x:c r="I17" s="122">
        <x:f>SUM(D17:H17)</x:f>
      </x:c>
      <x:c r="J17" s="81" t="n">
        <x:v>20028271</x:v>
      </x:c>
      <x:c r="K17" s="81" t="n">
        <x:v>0</x:v>
      </x:c>
      <x:c r="L17" s="81" t="n">
        <x:v>7072157</x:v>
      </x:c>
      <x:c r="M17" s="81" t="n">
        <x:v>0</x:v>
      </x:c>
      <x:c r="N17" s="81" t="n">
        <x:v>2291157</x:v>
      </x:c>
      <x:c r="O17" s="81" t="n">
        <x:v>489146</x:v>
      </x:c>
      <x:c r="P17" s="81" t="n">
        <x:v>5844074</x:v>
      </x:c>
      <x:c r="Q17" s="122">
        <x:f>SUM(J17:P17)</x:f>
      </x:c>
      <x:c r="R17" s="81" t="n">
        <x:v>32908872</x:v>
      </x:c>
      <x:c r="S17" s="81" t="n">
        <x:v>2815933</x:v>
      </x:c>
      <x:c r="T17" s="59">
        <x:f>SUM('Part C'!$R17:$S17)</x:f>
      </x:c>
      <x:c r="U17" s="81" t="n">
        <x:v>12498.6221040638</x:v>
      </x:c>
      <x:c r="V17" s="81" t="n">
        <x:v>1069.4770224079</x:v>
      </x:c>
      <x:c r="W17" s="81" t="n">
        <x:v>8311433.2806304</x:v>
      </x:c>
      <x:c r="X17" s="81" t="n">
        <x:v>44036238.2806304</x:v>
      </x:c>
      <x:c r="Y17" s="12" t="n">
        <x:v>16724.7391874783</x:v>
      </x:c>
    </x:row>
    <x:row r="18" spans="1:25" s="6" customFormat="1">
      <x:c r="A18" s="192" t="s">
        <x:v>163</x:v>
      </x:c>
      <x:c r="B18" s="192" t="s">
        <x:v>164</x:v>
      </x:c>
      <x:c r="C18" s="192" t="s">
        <x:v>165</x:v>
      </x:c>
      <x:c r="D18" s="81" t="n">
        <x:v>2754528</x:v>
      </x:c>
      <x:c r="E18" s="81" t="n">
        <x:v>999410</x:v>
      </x:c>
      <x:c r="F18" s="121" t="n">
        <x:v>1498947.4434</x:v>
      </x:c>
      <x:c r="G18" s="81" t="n">
        <x:v>348677</x:v>
      </x:c>
      <x:c r="H18" s="81" t="n">
        <x:v>802418</x:v>
      </x:c>
      <x:c r="I18" s="122">
        <x:f>SUM(D18:H18)</x:f>
      </x:c>
      <x:c r="J18" s="81" t="n">
        <x:v>3559702</x:v>
      </x:c>
      <x:c r="K18" s="81" t="n">
        <x:v>348495</x:v>
      </x:c>
      <x:c r="L18" s="81" t="n">
        <x:v>1202413</x:v>
      </x:c>
      <x:c r="M18" s="81" t="n">
        <x:v>5254</x:v>
      </x:c>
      <x:c r="N18" s="81" t="n">
        <x:v>430410</x:v>
      </x:c>
      <x:c r="O18" s="81" t="n">
        <x:v>148056</x:v>
      </x:c>
      <x:c r="P18" s="81" t="n">
        <x:v>709650</x:v>
      </x:c>
      <x:c r="Q18" s="122">
        <x:f>SUM(J18:P18)</x:f>
      </x:c>
      <x:c r="R18" s="81" t="n">
        <x:v>5899200</x:v>
      </x:c>
      <x:c r="S18" s="81" t="n">
        <x:v>504780</x:v>
      </x:c>
      <x:c r="T18" s="59">
        <x:f>SUM('Part C'!$R18:$S18)</x:f>
      </x:c>
      <x:c r="U18" s="81" t="n">
        <x:v>13468.4931506849</x:v>
      </x:c>
      <x:c r="V18" s="81" t="n">
        <x:v>1152.46575342466</x:v>
      </x:c>
      <x:c r="W18" s="81" t="n">
        <x:v>1382608.34672089</x:v>
      </x:c>
      <x:c r="X18" s="81" t="n">
        <x:v>7786588.34672089</x:v>
      </x:c>
      <x:c r="Y18" s="12" t="n">
        <x:v>17777.5989651162</x:v>
      </x:c>
    </x:row>
    <x:row r="19" spans="1:25" s="6" customFormat="1">
      <x:c r="A19" s="192" t="s">
        <x:v>166</x:v>
      </x:c>
      <x:c r="B19" s="192" t="s">
        <x:v>167</x:v>
      </x:c>
      <x:c r="C19" s="192" t="s">
        <x:v>168</x:v>
      </x:c>
      <x:c r="D19" s="81" t="n">
        <x:v>3115386</x:v>
      </x:c>
      <x:c r="E19" s="81" t="n">
        <x:v>1263815</x:v>
      </x:c>
      <x:c r="F19" s="121" t="n">
        <x:v>1748614.9593</x:v>
      </x:c>
      <x:c r="G19" s="81" t="n">
        <x:v>381695</x:v>
      </x:c>
      <x:c r="H19" s="81" t="n">
        <x:v>805954</x:v>
      </x:c>
      <x:c r="I19" s="122">
        <x:f>SUM(D19:H19)</x:f>
      </x:c>
      <x:c r="J19" s="81" t="n">
        <x:v>4237528</x:v>
      </x:c>
      <x:c r="K19" s="81" t="n">
        <x:v>268942</x:v>
      </x:c>
      <x:c r="L19" s="81" t="n">
        <x:v>1797351</x:v>
      </x:c>
      <x:c r="M19" s="81" t="n">
        <x:v>7881</x:v>
      </x:c>
      <x:c r="N19" s="81" t="n">
        <x:v>453844</x:v>
      </x:c>
      <x:c r="O19" s="81" t="n">
        <x:v>161616</x:v>
      </x:c>
      <x:c r="P19" s="81" t="n">
        <x:v>388303</x:v>
      </x:c>
      <x:c r="Q19" s="122">
        <x:f>SUM(J19:P19)</x:f>
      </x:c>
      <x:c r="R19" s="81" t="n">
        <x:v>6738839</x:v>
      </x:c>
      <x:c r="S19" s="81" t="n">
        <x:v>576626</x:v>
      </x:c>
      <x:c r="T19" s="59">
        <x:f>SUM('Part C'!$R19:$S19)</x:f>
      </x:c>
      <x:c r="U19" s="81" t="n">
        <x:v>14713.6222707424</x:v>
      </x:c>
      <x:c r="V19" s="81" t="n">
        <x:v>1259.00873362445</x:v>
      </x:c>
      <x:c r="W19" s="81" t="n">
        <x:v>1445741.14794103</x:v>
      </x:c>
      <x:c r="X19" s="81" t="n">
        <x:v>8761206.14794103</x:v>
      </x:c>
      <x:c r="Y19" s="12" t="n">
        <x:v>19129.2710653734</x:v>
      </x:c>
    </x:row>
    <x:row r="20" spans="1:25" s="6" customFormat="1">
      <x:c r="A20" s="192" t="s">
        <x:v>169</x:v>
      </x:c>
      <x:c r="B20" s="192" t="s">
        <x:v>170</x:v>
      </x:c>
      <x:c r="C20" s="192" t="s">
        <x:v>171</x:v>
      </x:c>
      <x:c r="D20" s="81" t="n">
        <x:v>2052533</x:v>
      </x:c>
      <x:c r="E20" s="81" t="n">
        <x:v>959566</x:v>
      </x:c>
      <x:c r="F20" s="121" t="n">
        <x:v>1202731.1307</x:v>
      </x:c>
      <x:c r="G20" s="81" t="n">
        <x:v>272506</x:v>
      </x:c>
      <x:c r="H20" s="81" t="n">
        <x:v>609261</x:v>
      </x:c>
      <x:c r="I20" s="122">
        <x:f>SUM(D20:H20)</x:f>
      </x:c>
      <x:c r="J20" s="81" t="n">
        <x:v>2957718</x:v>
      </x:c>
      <x:c r="K20" s="81" t="n">
        <x:v>246536</x:v>
      </x:c>
      <x:c r="L20" s="81" t="n">
        <x:v>1087835</x:v>
      </x:c>
      <x:c r="M20" s="81" t="n">
        <x:v>7881</x:v>
      </x:c>
      <x:c r="N20" s="81" t="n">
        <x:v>385324</x:v>
      </x:c>
      <x:c r="O20" s="81" t="n">
        <x:v>123586</x:v>
      </x:c>
      <x:c r="P20" s="81" t="n">
        <x:v>287717</x:v>
      </x:c>
      <x:c r="Q20" s="122">
        <x:f>SUM(J20:P20)</x:f>
      </x:c>
      <x:c r="R20" s="81" t="n">
        <x:v>4694869</x:v>
      </x:c>
      <x:c r="S20" s="81" t="n">
        <x:v>401728</x:v>
      </x:c>
      <x:c r="T20" s="59">
        <x:f>SUM('Part C'!$R20:$S20)</x:f>
      </x:c>
      <x:c r="U20" s="81" t="n">
        <x:v>13727.6871345029</x:v>
      </x:c>
      <x:c r="V20" s="81" t="n">
        <x:v>1174.6432748538</x:v>
      </x:c>
      <x:c r="W20" s="81" t="n">
        <x:v>1079570.90086426</x:v>
      </x:c>
      <x:c r="X20" s="81" t="n">
        <x:v>6176167.90086426</x:v>
      </x:c>
      <x:c r="Y20" s="12" t="n">
        <x:v>18058.9704703633</x:v>
      </x:c>
    </x:row>
    <x:row r="21" spans="1:25" s="6" customFormat="1">
      <x:c r="A21" s="192" t="s">
        <x:v>172</x:v>
      </x:c>
      <x:c r="B21" s="192" t="s">
        <x:v>173</x:v>
      </x:c>
      <x:c r="C21" s="192" t="s">
        <x:v>174</x:v>
      </x:c>
      <x:c r="D21" s="81" t="n">
        <x:v>4634789</x:v>
      </x:c>
      <x:c r="E21" s="81" t="n">
        <x:v>2035952</x:v>
      </x:c>
      <x:c r="F21" s="121" t="n">
        <x:v>2663626.8813</x:v>
      </x:c>
      <x:c r="G21" s="81" t="n">
        <x:v>629013</x:v>
      </x:c>
      <x:c r="H21" s="81" t="n">
        <x:v>1491698</x:v>
      </x:c>
      <x:c r="I21" s="122">
        <x:f>SUM(D21:H21)</x:f>
      </x:c>
      <x:c r="J21" s="81" t="n">
        <x:v>7133590</x:v>
      </x:c>
      <x:c r="K21" s="81" t="n">
        <x:v>0</x:v>
      </x:c>
      <x:c r="L21" s="81" t="n">
        <x:v>2525466</x:v>
      </x:c>
      <x:c r="M21" s="81" t="n">
        <x:v>0</x:v>
      </x:c>
      <x:c r="N21" s="81" t="n">
        <x:v>497200</x:v>
      </x:c>
      <x:c r="O21" s="81" t="n">
        <x:v>268850</x:v>
      </x:c>
      <x:c r="P21" s="81" t="n">
        <x:v>1029973</x:v>
      </x:c>
      <x:c r="Q21" s="122">
        <x:f>SUM(J21:P21)</x:f>
      </x:c>
      <x:c r="R21" s="81" t="n">
        <x:v>10552156</x:v>
      </x:c>
      <x:c r="S21" s="81" t="n">
        <x:v>902923</x:v>
      </x:c>
      <x:c r="T21" s="59">
        <x:f>SUM('Part C'!$R21:$S21)</x:f>
      </x:c>
      <x:c r="U21" s="81" t="n">
        <x:v>13939.4398943197</x:v>
      </x:c>
      <x:c r="V21" s="81" t="n">
        <x:v>1192.76486129458</x:v>
      </x:c>
      <x:c r="W21" s="81" t="n">
        <x:v>2389576.526182</x:v>
      </x:c>
      <x:c r="X21" s="81" t="n">
        <x:v>13844655.526182</x:v>
      </x:c>
      <x:c r="Y21" s="12" t="n">
        <x:v>18288.8448166209</x:v>
      </x:c>
    </x:row>
    <x:row r="22" spans="1:25" s="6" customFormat="1">
      <x:c r="A22" s="192" t="s">
        <x:v>175</x:v>
      </x:c>
      <x:c r="B22" s="192" t="s">
        <x:v>176</x:v>
      </x:c>
      <x:c r="C22" s="192" t="s">
        <x:v>154</x:v>
      </x:c>
      <x:c r="D22" s="81" t="n">
        <x:v>5192806</x:v>
      </x:c>
      <x:c r="E22" s="81" t="n">
        <x:v>1766384</x:v>
      </x:c>
      <x:c r="F22" s="121" t="n">
        <x:v>2778804.567</x:v>
      </x:c>
      <x:c r="G22" s="81" t="n">
        <x:v>636076</x:v>
      </x:c>
      <x:c r="H22" s="81" t="n">
        <x:v>1531271</x:v>
      </x:c>
      <x:c r="I22" s="122">
        <x:f>SUM(D22:H22)</x:f>
      </x:c>
      <x:c r="J22" s="81" t="n">
        <x:v>6838835</x:v>
      </x:c>
      <x:c r="K22" s="81" t="n">
        <x:v>0</x:v>
      </x:c>
      <x:c r="L22" s="81" t="n">
        <x:v>3007378</x:v>
      </x:c>
      <x:c r="M22" s="81" t="n">
        <x:v>0</x:v>
      </x:c>
      <x:c r="N22" s="81" t="n">
        <x:v>651820</x:v>
      </x:c>
      <x:c r="O22" s="81" t="n">
        <x:v>309010</x:v>
      </x:c>
      <x:c r="P22" s="81" t="n">
        <x:v>1098299</x:v>
      </x:c>
      <x:c r="Q22" s="122">
        <x:f>SUM(J22:P22)</x:f>
      </x:c>
      <x:c r="R22" s="81" t="n">
        <x:v>10966928</x:v>
      </x:c>
      <x:c r="S22" s="81" t="n">
        <x:v>938414</x:v>
      </x:c>
      <x:c r="T22" s="59">
        <x:f>SUM('Part C'!$R22:$S22)</x:f>
      </x:c>
      <x:c r="U22" s="81" t="n">
        <x:v>14740.4946236559</x:v>
      </x:c>
      <x:c r="V22" s="81" t="n">
        <x:v>1261.30913978495</x:v>
      </x:c>
      <x:c r="W22" s="81" t="n">
        <x:v>2348540.20538892</x:v>
      </x:c>
      <x:c r="X22" s="81" t="n">
        <x:v>14253882.2053889</x:v>
      </x:c>
      <x:c r="Y22" s="12" t="n">
        <x:v>19158.4438244475</x:v>
      </x:c>
    </x:row>
    <x:row r="23" spans="1:25" s="3" customFormat="1" ht="15" customHeight="1">
      <x:c r="A23" s="4" t="s">
        <x:v>177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179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211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212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213</x:v>
      </x:c>
      <x:c r="G6" s="171" t="s"/>
      <x:c r="H6" s="171" t="s"/>
      <x:c r="I6" s="171" t="s"/>
      <x:c r="J6" s="162" t="s"/>
      <x:c r="K6" s="161" t="s">
        <x:v>214</x:v>
      </x:c>
      <x:c r="L6" s="171" t="s"/>
      <x:c r="M6" s="171" t="s"/>
      <x:c r="N6" s="162" t="s"/>
      <x:c r="O6" s="65" t="s"/>
      <x:c r="P6" s="161" t="s">
        <x:v>215</x:v>
      </x:c>
      <x:c r="Q6" s="171" t="s"/>
      <x:c r="R6" s="171" t="s"/>
      <x:c r="S6" s="171" t="s"/>
      <x:c r="T6" s="171" t="s"/>
      <x:c r="U6" s="171" t="s"/>
      <x:c r="V6" s="162" t="s"/>
      <x:c r="W6" s="193" t="s">
        <x:v>216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75" t="s">
        <x:v>218</x:v>
      </x:c>
      <x:c r="F7" s="75" t="s">
        <x:v>219</x:v>
      </x:c>
      <x:c r="G7" s="102" t="s">
        <x:v>220</x:v>
      </x:c>
      <x:c r="H7" s="102" t="s">
        <x:v>221</x:v>
      </x:c>
      <x:c r="I7" s="102" t="s">
        <x:v>222</x:v>
      </x:c>
      <x:c r="J7" s="118" t="s">
        <x:v>223</x:v>
      </x:c>
      <x:c r="K7" s="75" t="s">
        <x:v>224</x:v>
      </x:c>
      <x:c r="L7" s="102" t="s">
        <x:v>225</x:v>
      </x:c>
      <x:c r="M7" s="102" t="s">
        <x:v>226</x:v>
      </x:c>
      <x:c r="N7" s="75" t="s">
        <x:v>227</x:v>
      </x:c>
      <x:c r="O7" s="118" t="s">
        <x:v>228</x:v>
      </x:c>
      <x:c r="P7" s="75" t="s">
        <x:v>229</x:v>
      </x:c>
      <x:c r="Q7" s="102" t="s">
        <x:v>230</x:v>
      </x:c>
      <x:c r="R7" s="102" t="s">
        <x:v>231</x:v>
      </x:c>
      <x:c r="S7" s="102" t="s">
        <x:v>232</x:v>
      </x:c>
      <x:c r="T7" s="102" t="s">
        <x:v>233</x:v>
      </x:c>
      <x:c r="U7" s="102" t="s">
        <x:v>192</x:v>
      </x:c>
      <x:c r="V7" s="75" t="s">
        <x:v>234</x:v>
      </x:c>
      <x:c r="W7" s="75" t="s">
        <x:v>235</x:v>
      </x:c>
      <x:c r="X7" s="75" t="s">
        <x:v>236</x:v>
      </x:c>
      <x:c r="Y7" s="61" t="s">
        <x:v>203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129</x:v>
      </x:c>
      <x:c r="E8" s="175" t="s">
        <x:v>130</x:v>
      </x:c>
      <x:c r="F8" s="124" t="n">
        <x:v>40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539872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129</x:v>
      </x:c>
      <x:c r="E9" s="175" t="s">
        <x:v>130</x:v>
      </x:c>
      <x:c r="F9" s="124" t="n">
        <x:v>40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407234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129</x:v>
      </x:c>
      <x:c r="E10" s="175" t="s">
        <x:v>130</x:v>
      </x:c>
      <x:c r="F10" s="124" t="n">
        <x:v>20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268942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129</x:v>
      </x:c>
      <x:c r="E11" s="175" t="s">
        <x:v>130</x:v>
      </x:c>
      <x:c r="F11" s="124" t="n">
        <x:v>20</x:v>
      </x:c>
      <x:c r="G11" s="124" t="n">
        <x:v>0</x:v>
      </x:c>
      <x:c r="H11" s="124" t="n">
        <x:v>0</x:v>
      </x:c>
      <x:c r="I11" s="124" t="n">
        <x:v>0</x:v>
      </x:c>
      <x:c r="J11" s="125">
        <x:f>SUM(F11:I11)</x:f>
      </x:c>
      <x:c r="K11" s="81" t="n">
        <x:v>283272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129</x:v>
      </x:c>
      <x:c r="E12" s="175" t="s">
        <x:v>130</x:v>
      </x:c>
      <x:c r="F12" s="124" t="n">
        <x:v>20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268942</x:v>
      </x:c>
      <x:c r="L12" s="81" t="n">
        <x:v>0</x:v>
      </x:c>
      <x:c r="M12" s="81" t="n">
        <x:v>0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129</x:v>
      </x:c>
      <x:c r="E13" s="175" t="s">
        <x:v>130</x:v>
      </x:c>
      <x:c r="F13" s="124" t="n">
        <x:v>20</x:v>
      </x:c>
      <x:c r="G13" s="124" t="n">
        <x:v>0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263635</x:v>
      </x:c>
      <x:c r="L13" s="81" t="n">
        <x:v>0</x:v>
      </x:c>
      <x:c r="M13" s="81" t="n">
        <x:v>0</x:v>
      </x:c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>
        <x:v>148</x:v>
      </x:c>
      <x:c r="D14" s="196" t="s">
        <x:v>129</x:v>
      </x:c>
      <x:c r="E14" s="175" t="s">
        <x:v>130</x:v>
      </x:c>
      <x:c r="F14" s="124" t="n">
        <x:v>20</x:v>
      </x:c>
      <x:c r="G14" s="124" t="n">
        <x:v>0</x:v>
      </x:c>
      <x:c r="H14" s="124" t="n">
        <x:v>0</x:v>
      </x:c>
      <x:c r="I14" s="124" t="n">
        <x:v>0</x:v>
      </x:c>
      <x:c r="J14" s="125">
        <x:f>SUM(F14:I14)</x:f>
      </x:c>
      <x:c r="K14" s="81" t="n">
        <x:v>263635</x:v>
      </x:c>
      <x:c r="L14" s="81" t="n">
        <x:v>0</x:v>
      </x:c>
      <x:c r="M14" s="81" t="n">
        <x:v>0</x:v>
      </x:c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149</x:v>
      </x:c>
      <x:c r="B15" s="192" t="s">
        <x:v>150</x:v>
      </x:c>
      <x:c r="C15" s="192" t="s">
        <x:v>151</x:v>
      </x:c>
      <x:c r="D15" s="196" t="s">
        <x:v>129</x:v>
      </x:c>
      <x:c r="E15" s="175" t="s">
        <x:v>130</x:v>
      </x:c>
      <x:c r="F15" s="124" t="n">
        <x:v>20</x:v>
      </x:c>
      <x:c r="G15" s="124" t="n">
        <x:v>0</x:v>
      </x:c>
      <x:c r="H15" s="124" t="n">
        <x:v>0</x:v>
      </x:c>
      <x:c r="I15" s="124" t="n">
        <x:v>0</x:v>
      </x:c>
      <x:c r="J15" s="125">
        <x:f>SUM(F15:I15)</x:f>
      </x:c>
      <x:c r="K15" s="81" t="n">
        <x:v>268942</x:v>
      </x:c>
      <x:c r="L15" s="81" t="n">
        <x:v>0</x:v>
      </x:c>
      <x:c r="M15" s="81" t="n">
        <x:v>0</x:v>
      </x:c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152</x:v>
      </x:c>
      <x:c r="B16" s="192" t="s">
        <x:v>153</x:v>
      </x:c>
      <x:c r="C16" s="192" t="s">
        <x:v>154</x:v>
      </x:c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158</x:v>
      </x:c>
      <x:c r="B17" s="192" t="s">
        <x:v>159</x:v>
      </x:c>
      <x:c r="C17" s="192" t="s">
        <x:v>160</x:v>
      </x:c>
      <x:c r="D17" s="196" t="s">
        <x:v>130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163</x:v>
      </x:c>
      <x:c r="B18" s="192" t="s">
        <x:v>164</x:v>
      </x:c>
      <x:c r="C18" s="192" t="s">
        <x:v>165</x:v>
      </x:c>
      <x:c r="D18" s="196" t="s">
        <x:v>129</x:v>
      </x:c>
      <x:c r="E18" s="175" t="s">
        <x:v>130</x:v>
      </x:c>
      <x:c r="F18" s="124" t="n">
        <x:v>20</x:v>
      </x:c>
      <x:c r="G18" s="124" t="n">
        <x:v>0</x:v>
      </x:c>
      <x:c r="H18" s="124" t="n">
        <x:v>0</x:v>
      </x:c>
      <x:c r="I18" s="124" t="n">
        <x:v>0</x:v>
      </x:c>
      <x:c r="J18" s="125">
        <x:f>SUM(F18:I18)</x:f>
      </x:c>
      <x:c r="K18" s="81" t="n">
        <x:v>348495</x:v>
      </x:c>
      <x:c r="L18" s="81" t="n">
        <x:v>0</x:v>
      </x:c>
      <x:c r="M18" s="81" t="n">
        <x:v>0</x:v>
      </x:c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>
      <x:c r="A19" s="192" t="s">
        <x:v>166</x:v>
      </x:c>
      <x:c r="B19" s="192" t="s">
        <x:v>167</x:v>
      </x:c>
      <x:c r="C19" s="192" t="s">
        <x:v>168</x:v>
      </x:c>
      <x:c r="D19" s="196" t="s">
        <x:v>129</x:v>
      </x:c>
      <x:c r="E19" s="175" t="s">
        <x:v>130</x:v>
      </x:c>
      <x:c r="F19" s="124" t="n">
        <x:v>20</x:v>
      </x:c>
      <x:c r="G19" s="124" t="n">
        <x:v>0</x:v>
      </x:c>
      <x:c r="H19" s="124" t="n">
        <x:v>0</x:v>
      </x:c>
      <x:c r="I19" s="124" t="n">
        <x:v>0</x:v>
      </x:c>
      <x:c r="J19" s="125">
        <x:f>SUM(F19:I19)</x:f>
      </x:c>
      <x:c r="K19" s="81" t="n">
        <x:v>268942</x:v>
      </x:c>
      <x:c r="L19" s="81" t="n">
        <x:v>0</x:v>
      </x:c>
      <x:c r="M19" s="81" t="n">
        <x:v>0</x:v>
      </x:c>
      <x:c r="N19" s="122">
        <x:f>SUM(K19:M19)</x:f>
      </x:c>
      <x:c r="O19" s="126" t="n"/>
      <x:c r="P19" s="81" t="n"/>
      <x:c r="Q19" s="81" t="n"/>
      <x:c r="R19" s="81" t="n"/>
      <x:c r="S19" s="81" t="n"/>
      <x:c r="T19" s="81" t="n"/>
      <x:c r="U19" s="81" t="n"/>
      <x:c r="V19" s="122">
        <x:f>SUM(P19:U19)</x:f>
      </x:c>
      <x:c r="W19" s="81" t="n"/>
      <x:c r="X19" s="81" t="n"/>
      <x:c r="Y19" s="12" t="n"/>
    </x:row>
    <x:row r="20" spans="1:25" s="3" customFormat="1">
      <x:c r="A20" s="192" t="s">
        <x:v>169</x:v>
      </x:c>
      <x:c r="B20" s="192" t="s">
        <x:v>170</x:v>
      </x:c>
      <x:c r="C20" s="192" t="s">
        <x:v>171</x:v>
      </x:c>
      <x:c r="D20" s="196" t="s">
        <x:v>129</x:v>
      </x:c>
      <x:c r="E20" s="175" t="s">
        <x:v>130</x:v>
      </x:c>
      <x:c r="F20" s="124" t="n">
        <x:v>20</x:v>
      </x:c>
      <x:c r="G20" s="124" t="n">
        <x:v>0</x:v>
      </x:c>
      <x:c r="H20" s="124" t="n">
        <x:v>0</x:v>
      </x:c>
      <x:c r="I20" s="124" t="n">
        <x:v>0</x:v>
      </x:c>
      <x:c r="J20" s="125">
        <x:f>SUM(F20:I20)</x:f>
      </x:c>
      <x:c r="K20" s="81" t="n">
        <x:v>246536</x:v>
      </x:c>
      <x:c r="L20" s="81" t="n">
        <x:v>0</x:v>
      </x:c>
      <x:c r="M20" s="81" t="n">
        <x:v>0</x:v>
      </x:c>
      <x:c r="N20" s="122">
        <x:f>SUM(K20:M20)</x:f>
      </x:c>
      <x:c r="O20" s="126" t="n"/>
      <x:c r="P20" s="81" t="n"/>
      <x:c r="Q20" s="81" t="n"/>
      <x:c r="R20" s="81" t="n"/>
      <x:c r="S20" s="81" t="n"/>
      <x:c r="T20" s="81" t="n"/>
      <x:c r="U20" s="81" t="n"/>
      <x:c r="V20" s="122">
        <x:f>SUM(P20:U20)</x:f>
      </x:c>
      <x:c r="W20" s="81" t="n"/>
      <x:c r="X20" s="81" t="n"/>
      <x:c r="Y20" s="12" t="n"/>
    </x:row>
    <x:row r="21" spans="1:25" s="3" customFormat="1">
      <x:c r="A21" s="192" t="s">
        <x:v>172</x:v>
      </x:c>
      <x:c r="B21" s="192" t="s">
        <x:v>173</x:v>
      </x:c>
      <x:c r="C21" s="192" t="s">
        <x:v>174</x:v>
      </x:c>
      <x:c r="D21" s="196" t="s">
        <x:v>130</x:v>
      </x:c>
      <x:c r="E21" s="175" t="s">
        <x:v>130</x:v>
      </x:c>
      <x:c r="F21" s="124" t="n"/>
      <x:c r="G21" s="124" t="n"/>
      <x:c r="H21" s="124" t="n"/>
      <x:c r="I21" s="124" t="n"/>
      <x:c r="J21" s="125">
        <x:f>SUM(F21:I21)</x:f>
      </x:c>
      <x:c r="K21" s="81" t="n"/>
      <x:c r="L21" s="81" t="n"/>
      <x:c r="M21" s="81" t="n"/>
      <x:c r="N21" s="122">
        <x:f>SUM(K21:M21)</x:f>
      </x:c>
      <x:c r="O21" s="126" t="n"/>
      <x:c r="P21" s="81" t="n"/>
      <x:c r="Q21" s="81" t="n"/>
      <x:c r="R21" s="81" t="n"/>
      <x:c r="S21" s="81" t="n"/>
      <x:c r="T21" s="81" t="n"/>
      <x:c r="U21" s="81" t="n"/>
      <x:c r="V21" s="122">
        <x:f>SUM(P21:U21)</x:f>
      </x:c>
      <x:c r="W21" s="81" t="n"/>
      <x:c r="X21" s="81" t="n"/>
      <x:c r="Y21" s="12" t="n"/>
    </x:row>
    <x:row r="22" spans="1:25" s="3" customFormat="1">
      <x:c r="A22" s="192" t="s">
        <x:v>175</x:v>
      </x:c>
      <x:c r="B22" s="192" t="s">
        <x:v>176</x:v>
      </x:c>
      <x:c r="C22" s="192" t="s">
        <x:v>154</x:v>
      </x:c>
      <x:c r="D22" s="196" t="s">
        <x:v>130</x:v>
      </x:c>
      <x:c r="E22" s="175" t="s">
        <x:v>130</x:v>
      </x:c>
      <x:c r="F22" s="124" t="n"/>
      <x:c r="G22" s="124" t="n"/>
      <x:c r="H22" s="124" t="n"/>
      <x:c r="I22" s="124" t="n"/>
      <x:c r="J22" s="125">
        <x:f>SUM(F22:I22)</x:f>
      </x:c>
      <x:c r="K22" s="81" t="n"/>
      <x:c r="L22" s="81" t="n"/>
      <x:c r="M22" s="81" t="n"/>
      <x:c r="N22" s="122">
        <x:f>SUM(K22:M22)</x:f>
      </x:c>
      <x:c r="O22" s="126" t="n"/>
      <x:c r="P22" s="81" t="n"/>
      <x:c r="Q22" s="81" t="n"/>
      <x:c r="R22" s="81" t="n"/>
      <x:c r="S22" s="81" t="n"/>
      <x:c r="T22" s="81" t="n"/>
      <x:c r="U22" s="81" t="n"/>
      <x:c r="V22" s="122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237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61" t="s">
        <x:v>238</x:v>
      </x:c>
      <x:c r="G26" s="171" t="s"/>
      <x:c r="H26" s="171" t="s"/>
      <x:c r="I26" s="171" t="s"/>
      <x:c r="J26" s="162" t="s"/>
      <x:c r="K26" s="161" t="s">
        <x:v>239</x:v>
      </x:c>
      <x:c r="L26" s="171" t="s"/>
      <x:c r="M26" s="171" t="s"/>
      <x:c r="N26" s="162" t="s"/>
    </x:row>
    <x:row r="27" spans="1:25" s="3" customFormat="1" ht="45" customHeight="1">
      <x:c r="D27" s="15" t="s"/>
      <x:c r="E27" s="15" t="s">
        <x:v>240</x:v>
      </x:c>
      <x:c r="F27" s="99" t="s">
        <x:v>219</x:v>
      </x:c>
      <x:c r="G27" s="5" t="s">
        <x:v>220</x:v>
      </x:c>
      <x:c r="H27" s="5" t="s">
        <x:v>221</x:v>
      </x:c>
      <x:c r="I27" s="100" t="s">
        <x:v>222</x:v>
      </x:c>
      <x:c r="J27" s="11" t="s">
        <x:v>223</x:v>
      </x:c>
      <x:c r="K27" s="99" t="s">
        <x:v>224</x:v>
      </x:c>
      <x:c r="L27" s="5" t="s">
        <x:v>236</x:v>
      </x:c>
      <x:c r="M27" s="100" t="s">
        <x:v>241</x:v>
      </x:c>
      <x:c r="N27" s="61" t="s">
        <x:v>227</x:v>
      </x:c>
    </x:row>
    <x:row r="28" spans="1:25" s="3" customFormat="1" ht="15" customHeight="1">
      <x:c r="A28" s="3" t="s">
        <x:v>242</x:v>
      </x:c>
      <x:c r="E28" s="16" t="n">
        <x:v>4</x:v>
      </x:c>
      <x:c r="F28" s="7" t="n">
        <x:v>194</x:v>
      </x:c>
      <x:c r="G28" s="7" t="n">
        <x:v>0</x:v>
      </x:c>
      <x:c r="H28" s="7" t="n">
        <x:v>0</x:v>
      </x:c>
      <x:c r="I28" s="7" t="n">
        <x:v>0</x:v>
      </x:c>
      <x:c r="J28" s="17">
        <x:f>SUM(F28:I28)</x:f>
      </x:c>
      <x:c r="K28" s="12" t="n">
        <x:v>842500</x:v>
      </x:c>
      <x:c r="L28" s="12" t="n">
        <x:v>0</x:v>
      </x:c>
      <x:c r="M28" s="12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243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6:J26"/>
    <x:mergeCell ref="K26:N2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245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179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246</x:v>
      </x:c>
      <x:c r="E7" s="61" t="s">
        <x:v>247</x:v>
      </x:c>
      <x:c r="F7" s="61" t="s">
        <x:v>248</x:v>
      </x:c>
      <x:c r="G7" s="61" t="s">
        <x:v>249</x:v>
      </x:c>
      <x:c r="H7" s="61" t="s">
        <x:v>250</x:v>
      </x:c>
      <x:c r="I7" s="61" t="s">
        <x:v>251</x:v>
      </x:c>
      <x:c r="J7" s="61" t="s">
        <x:v>252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228624</x:v>
      </x:c>
      <x:c r="E8" s="12" t="n">
        <x:v>0</x:v>
      </x:c>
      <x:c r="F8" s="12" t="n">
        <x:v>228624</x:v>
      </x:c>
      <x:c r="G8" s="154" t="n">
        <x:v>0</x:v>
      </x:c>
      <x:c r="H8" s="12" t="n">
        <x:v>7640154</x:v>
      </x:c>
      <x:c r="I8" s="154" t="n">
        <x:v>0.0299</x:v>
      </x:c>
      <x:c r="J8" s="12" t="n">
        <x:v>7411530</x:v>
      </x:c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156400</x:v>
      </x:c>
      <x:c r="E9" s="12" t="n">
        <x:v>0</x:v>
      </x:c>
      <x:c r="F9" s="12" t="n">
        <x:v>156400</x:v>
      </x:c>
      <x:c r="G9" s="154" t="n">
        <x:v>0</x:v>
      </x:c>
      <x:c r="H9" s="12" t="n">
        <x:v>7065882</x:v>
      </x:c>
      <x:c r="I9" s="154" t="n">
        <x:v>0.0221</x:v>
      </x:c>
      <x:c r="J9" s="12" t="n">
        <x:v>6909482</x:v>
      </x:c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>
        <x:v>81200</x:v>
      </x:c>
      <x:c r="E10" s="12" t="n">
        <x:v>0</x:v>
      </x:c>
      <x:c r="F10" s="12" t="n">
        <x:v>81200</x:v>
      </x:c>
      <x:c r="G10" s="154" t="n">
        <x:v>0</x:v>
      </x:c>
      <x:c r="H10" s="12" t="n">
        <x:v>5851055</x:v>
      </x:c>
      <x:c r="I10" s="154" t="n">
        <x:v>0.0139</x:v>
      </x:c>
      <x:c r="J10" s="12" t="n">
        <x:v>5769855</x:v>
      </x:c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>
        <x:v>120032</x:v>
      </x:c>
      <x:c r="E11" s="12" t="n">
        <x:v>0</x:v>
      </x:c>
      <x:c r="F11" s="12" t="n">
        <x:v>120032</x:v>
      </x:c>
      <x:c r="G11" s="154" t="n">
        <x:v>0</x:v>
      </x:c>
      <x:c r="H11" s="12" t="n">
        <x:v>5744295</x:v>
      </x:c>
      <x:c r="I11" s="154" t="n">
        <x:v>0.0209</x:v>
      </x:c>
      <x:c r="J11" s="12" t="n">
        <x:v>5624263</x:v>
      </x:c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>
        <x:v>170000</x:v>
      </x:c>
      <x:c r="E12" s="12" t="n">
        <x:v>0</x:v>
      </x:c>
      <x:c r="F12" s="12" t="n">
        <x:v>170000</x:v>
      </x:c>
      <x:c r="G12" s="154" t="n">
        <x:v>0</x:v>
      </x:c>
      <x:c r="H12" s="12" t="n">
        <x:v>7439398</x:v>
      </x:c>
      <x:c r="I12" s="154" t="n">
        <x:v>0.0229</x:v>
      </x:c>
      <x:c r="J12" s="12" t="n">
        <x:v>7269398</x:v>
      </x:c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>
        <x:v>176440</x:v>
      </x:c>
      <x:c r="E13" s="12" t="n">
        <x:v>0</x:v>
      </x:c>
      <x:c r="F13" s="12" t="n">
        <x:v>176440</x:v>
      </x:c>
      <x:c r="G13" s="154" t="n">
        <x:v>0</x:v>
      </x:c>
      <x:c r="H13" s="12" t="n">
        <x:v>6191470</x:v>
      </x:c>
      <x:c r="I13" s="154" t="n">
        <x:v>0.0285</x:v>
      </x:c>
      <x:c r="J13" s="12" t="n">
        <x:v>6015030</x:v>
      </x:c>
    </x:row>
    <x:row r="14" spans="1:10" s="23" customFormat="1">
      <x:c r="A14" s="192" t="s">
        <x:v>146</x:v>
      </x:c>
      <x:c r="B14" s="192" t="s">
        <x:v>147</x:v>
      </x:c>
      <x:c r="C14" s="192" t="s">
        <x:v>148</x:v>
      </x:c>
      <x:c r="D14" s="81" t="n">
        <x:v>159197</x:v>
      </x:c>
      <x:c r="E14" s="12" t="n">
        <x:v>0</x:v>
      </x:c>
      <x:c r="F14" s="12" t="n">
        <x:v>159197</x:v>
      </x:c>
      <x:c r="G14" s="154" t="n">
        <x:v>0</x:v>
      </x:c>
      <x:c r="H14" s="12" t="n">
        <x:v>6509046</x:v>
      </x:c>
      <x:c r="I14" s="154" t="n">
        <x:v>0.0245</x:v>
      </x:c>
      <x:c r="J14" s="12" t="n">
        <x:v>6349849</x:v>
      </x:c>
    </x:row>
    <x:row r="15" spans="1:10" s="23" customFormat="1">
      <x:c r="A15" s="192" t="s">
        <x:v>149</x:v>
      </x:c>
      <x:c r="B15" s="192" t="s">
        <x:v>150</x:v>
      </x:c>
      <x:c r="C15" s="192" t="s">
        <x:v>151</x:v>
      </x:c>
      <x:c r="D15" s="81" t="n">
        <x:v>91000</x:v>
      </x:c>
      <x:c r="E15" s="12" t="n">
        <x:v>0</x:v>
      </x:c>
      <x:c r="F15" s="12" t="n">
        <x:v>91000</x:v>
      </x:c>
      <x:c r="G15" s="154" t="n">
        <x:v>0</x:v>
      </x:c>
      <x:c r="H15" s="12" t="n">
        <x:v>6810717</x:v>
      </x:c>
      <x:c r="I15" s="154" t="n">
        <x:v>0.0134</x:v>
      </x:c>
      <x:c r="J15" s="12" t="n">
        <x:v>6719717</x:v>
      </x:c>
    </x:row>
    <x:row r="16" spans="1:10" s="23" customFormat="1">
      <x:c r="A16" s="192" t="s">
        <x:v>152</x:v>
      </x:c>
      <x:c r="B16" s="192" t="s">
        <x:v>153</x:v>
      </x:c>
      <x:c r="C16" s="192" t="s">
        <x:v>154</x:v>
      </x:c>
      <x:c r="D16" s="81" t="n">
        <x:v>297200</x:v>
      </x:c>
      <x:c r="E16" s="12" t="n">
        <x:v>0</x:v>
      </x:c>
      <x:c r="F16" s="12" t="n">
        <x:v>297200</x:v>
      </x:c>
      <x:c r="G16" s="154" t="n">
        <x:v>0</x:v>
      </x:c>
      <x:c r="H16" s="12" t="n">
        <x:v>11432796</x:v>
      </x:c>
      <x:c r="I16" s="154" t="n">
        <x:v>0.026</x:v>
      </x:c>
      <x:c r="J16" s="12" t="n">
        <x:v>11135596</x:v>
      </x:c>
    </x:row>
    <x:row r="17" spans="1:10" s="23" customFormat="1">
      <x:c r="A17" s="192" t="s">
        <x:v>158</x:v>
      </x:c>
      <x:c r="B17" s="192" t="s">
        <x:v>159</x:v>
      </x:c>
      <x:c r="C17" s="192" t="s">
        <x:v>160</x:v>
      </x:c>
      <x:c r="D17" s="81" t="n">
        <x:v>897600</x:v>
      </x:c>
      <x:c r="E17" s="12" t="n">
        <x:v>0</x:v>
      </x:c>
      <x:c r="F17" s="12" t="n">
        <x:v>897600</x:v>
      </x:c>
      <x:c r="G17" s="154" t="n">
        <x:v>0</x:v>
      </x:c>
      <x:c r="H17" s="12" t="n">
        <x:v>35724805</x:v>
      </x:c>
      <x:c r="I17" s="154" t="n">
        <x:v>0.0251</x:v>
      </x:c>
      <x:c r="J17" s="12" t="n">
        <x:v>34827205</x:v>
      </x:c>
    </x:row>
    <x:row r="18" spans="1:10" s="23" customFormat="1">
      <x:c r="A18" s="192" t="s">
        <x:v>163</x:v>
      </x:c>
      <x:c r="B18" s="192" t="s">
        <x:v>164</x:v>
      </x:c>
      <x:c r="C18" s="192" t="s">
        <x:v>165</x:v>
      </x:c>
      <x:c r="D18" s="81" t="n">
        <x:v>128048</x:v>
      </x:c>
      <x:c r="E18" s="12" t="n">
        <x:v>0</x:v>
      </x:c>
      <x:c r="F18" s="12" t="n">
        <x:v>128048</x:v>
      </x:c>
      <x:c r="G18" s="154" t="n">
        <x:v>0</x:v>
      </x:c>
      <x:c r="H18" s="12" t="n">
        <x:v>6403980</x:v>
      </x:c>
      <x:c r="I18" s="154" t="n">
        <x:v>0.02</x:v>
      </x:c>
      <x:c r="J18" s="12" t="n">
        <x:v>6275932</x:v>
      </x:c>
    </x:row>
    <x:row r="19" spans="1:10" s="23" customFormat="1">
      <x:c r="A19" s="192" t="s">
        <x:v>166</x:v>
      </x:c>
      <x:c r="B19" s="192" t="s">
        <x:v>167</x:v>
      </x:c>
      <x:c r="C19" s="192" t="s">
        <x:v>168</x:v>
      </x:c>
      <x:c r="D19" s="81" t="n">
        <x:v>82000</x:v>
      </x:c>
      <x:c r="E19" s="12" t="n">
        <x:v>0</x:v>
      </x:c>
      <x:c r="F19" s="12" t="n">
        <x:v>82000</x:v>
      </x:c>
      <x:c r="G19" s="154" t="n">
        <x:v>0</x:v>
      </x:c>
      <x:c r="H19" s="12" t="n">
        <x:v>7315465</x:v>
      </x:c>
      <x:c r="I19" s="154" t="n">
        <x:v>0.0112</x:v>
      </x:c>
      <x:c r="J19" s="12" t="n">
        <x:v>7233465</x:v>
      </x:c>
    </x:row>
    <x:row r="20" spans="1:10" s="23" customFormat="1">
      <x:c r="A20" s="192" t="s">
        <x:v>169</x:v>
      </x:c>
      <x:c r="B20" s="192" t="s">
        <x:v>170</x:v>
      </x:c>
      <x:c r="C20" s="192" t="s">
        <x:v>171</x:v>
      </x:c>
      <x:c r="D20" s="81" t="n">
        <x:v>111507</x:v>
      </x:c>
      <x:c r="E20" s="12" t="n">
        <x:v>0</x:v>
      </x:c>
      <x:c r="F20" s="12" t="n">
        <x:v>111507</x:v>
      </x:c>
      <x:c r="G20" s="154" t="n">
        <x:v>0</x:v>
      </x:c>
      <x:c r="H20" s="12" t="n">
        <x:v>5096597</x:v>
      </x:c>
      <x:c r="I20" s="154" t="n">
        <x:v>0.0219</x:v>
      </x:c>
      <x:c r="J20" s="12" t="n">
        <x:v>4985090</x:v>
      </x:c>
    </x:row>
    <x:row r="21" spans="1:10" s="23" customFormat="1">
      <x:c r="A21" s="192" t="s">
        <x:v>172</x:v>
      </x:c>
      <x:c r="B21" s="192" t="s">
        <x:v>173</x:v>
      </x:c>
      <x:c r="C21" s="192" t="s">
        <x:v>174</x:v>
      </x:c>
      <x:c r="D21" s="81" t="n">
        <x:v>237336</x:v>
      </x:c>
      <x:c r="E21" s="12" t="n">
        <x:v>0</x:v>
      </x:c>
      <x:c r="F21" s="12" t="n">
        <x:v>237336</x:v>
      </x:c>
      <x:c r="G21" s="154" t="n">
        <x:v>0</x:v>
      </x:c>
      <x:c r="H21" s="12" t="n">
        <x:v>11455079</x:v>
      </x:c>
      <x:c r="I21" s="154" t="n">
        <x:v>0.0207</x:v>
      </x:c>
      <x:c r="J21" s="12" t="n">
        <x:v>11217743</x:v>
      </x:c>
    </x:row>
    <x:row r="22" spans="1:10" s="23" customFormat="1">
      <x:c r="A22" s="192" t="s">
        <x:v>175</x:v>
      </x:c>
      <x:c r="B22" s="192" t="s">
        <x:v>176</x:v>
      </x:c>
      <x:c r="C22" s="192" t="s">
        <x:v>154</x:v>
      </x:c>
      <x:c r="D22" s="81" t="n">
        <x:v>241428</x:v>
      </x:c>
      <x:c r="E22" s="12" t="n">
        <x:v>0</x:v>
      </x:c>
      <x:c r="F22" s="12" t="n">
        <x:v>241428</x:v>
      </x:c>
      <x:c r="G22" s="154" t="n">
        <x:v>0</x:v>
      </x:c>
      <x:c r="H22" s="12" t="n">
        <x:v>11905342</x:v>
      </x:c>
      <x:c r="I22" s="154" t="n">
        <x:v>0.0203</x:v>
      </x:c>
      <x:c r="J22" s="12" t="n">
        <x:v>11663914</x:v>
      </x:c>
    </x:row>
    <x:row r="23" spans="1:10" s="23" customFormat="1" ht="15" customHeight="1">
      <x:c r="A23" s="4" t="s">
        <x:v>177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98" t="s"/>
      <x:c r="H23" s="14">
        <x:f>SUM(H8:H22)</x:f>
      </x:c>
      <x:c r="I23" s="198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253</x:v>
      </x:c>
      <x:c r="C1" s="82" t="s">
        <x:v>254</x:v>
      </x:c>
    </x:row>
    <x:row r="2" spans="1:9" x14ac:dyDescent="0.3">
      <x:c r="A2" s="2" t="s">
        <x:v>126</x:v>
      </x:c>
      <x:c r="B2" s="83" t="s">
        <x:v>255</x:v>
      </x:c>
      <x:c r="C2" s="83" t="s">
        <x:v>129</x:v>
      </x:c>
    </x:row>
    <x:row r="3" spans="1:9" x14ac:dyDescent="0.3">
      <x:c r="A3" s="2" t="s">
        <x:v>256</x:v>
      </x:c>
      <x:c r="B3" s="83" t="s">
        <x:v>257</x:v>
      </x:c>
      <x:c r="C3" s="83" t="s">
        <x:v>130</x:v>
      </x:c>
      <x:c r="D3" s="2" t="s">
        <x:v>126</x:v>
      </x:c>
      <x:c r="F3" s="2" t="s">
        <x:v>255</x:v>
      </x:c>
      <x:c r="H3" s="2" t="n">
        <x:v>2019</x:v>
      </x:c>
      <x:c r="I3" s="2" t="n">
        <x:v>2015</x:v>
      </x:c>
    </x:row>
    <x:row r="4" spans="1:9" x14ac:dyDescent="0.3">
      <x:c r="A4" s="2" t="s">
        <x:v>258</x:v>
      </x:c>
      <x:c r="B4" s="83" t="s">
        <x:v>259</x:v>
      </x:c>
      <x:c r="D4" s="2" t="s">
        <x:v>260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261</x:v>
      </x:c>
      <x:c r="B5" s="83" t="s">
        <x:v>6</x:v>
      </x:c>
      <x:c r="D5" s="2" t="s">
        <x:v>155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155</x:v>
      </x:c>
      <x:c r="B6" s="83" t="n">
        <x:v>4</x:v>
      </x:c>
      <x:c r="D6" s="2" t="s">
        <x:v>256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262</x:v>
      </x:c>
      <x:c r="B7" s="83" t="n">
        <x:v>5</x:v>
      </x:c>
      <x:c r="D7" s="2" t="s">
        <x:v>161</x:v>
      </x:c>
      <x:c r="F7" s="2" t="n">
        <x:v>4</x:v>
      </x:c>
      <x:c r="I7" s="2" t="n">
        <x:v>2019</x:v>
      </x:c>
    </x:row>
    <x:row r="8" spans="1:9" x14ac:dyDescent="0.3">
      <x:c r="A8" s="2" t="s">
        <x:v>263</x:v>
      </x:c>
      <x:c r="B8" s="83" t="n">
        <x:v>6</x:v>
      </x:c>
      <x:c r="D8" s="2" t="s">
        <x:v>261</x:v>
      </x:c>
      <x:c r="F8" s="2" t="n">
        <x:v>5</x:v>
      </x:c>
      <x:c r="I8" s="2" t="n">
        <x:v>2020</x:v>
      </x:c>
    </x:row>
    <x:row r="9" spans="1:9" x14ac:dyDescent="0.3">
      <x:c r="A9" s="2" t="s">
        <x:v>127</x:v>
      </x:c>
      <x:c r="B9" s="83" t="n">
        <x:v>7</x:v>
      </x:c>
      <x:c r="D9" s="2" t="s">
        <x:v>258</x:v>
      </x:c>
      <x:c r="F9" s="2" t="n">
        <x:v>6</x:v>
      </x:c>
    </x:row>
    <x:row r="10" spans="1:9" x14ac:dyDescent="0.3">
      <x:c r="A10" s="2" t="s">
        <x:v>260</x:v>
      </x:c>
      <x:c r="B10" s="83" t="n">
        <x:v>8</x:v>
      </x:c>
      <x:c r="D10" s="2" t="s">
        <x:v>127</x:v>
      </x:c>
      <x:c r="F10" s="2" t="n">
        <x:v>7</x:v>
      </x:c>
    </x:row>
    <x:row r="11" spans="1:9" x14ac:dyDescent="0.3">
      <x:c r="A11" s="2" t="s">
        <x:v>161</x:v>
      </x:c>
      <x:c r="B11" s="83" t="n">
        <x:v>9</x:v>
      </x:c>
      <x:c r="D11" s="2" t="s">
        <x:v>262</x:v>
      </x:c>
      <x:c r="F11" s="2" t="n">
        <x:v>8</x:v>
      </x:c>
    </x:row>
    <x:row r="12" spans="1:9" x14ac:dyDescent="0.3">
      <x:c r="B12" s="83" t="n">
        <x:v>10</x:v>
      </x:c>
      <x:c r="D12" s="2" t="s">
        <x:v>263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262</x:v>
      </x:c>
      <x:c r="F15" s="2" t="n">
        <x:v>12</x:v>
      </x:c>
    </x:row>
    <x:row r="16" spans="1:9" x14ac:dyDescent="0.3">
      <x:c r="B16" s="83" t="s">
        <x:v>263</x:v>
      </x:c>
      <x:c r="F16" s="2" t="s">
        <x:v>262</x:v>
      </x:c>
    </x:row>
    <x:row r="17" spans="1:9" x14ac:dyDescent="0.3">
      <x:c r="B17" s="83" t="s">
        <x:v>127</x:v>
      </x:c>
      <x:c r="F17" s="2" t="s">
        <x:v>263</x:v>
      </x:c>
    </x:row>
    <x:row r="18" spans="1:9">
      <x:c r="F18" s="2" t="s">
        <x:v>127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2020-01-31T14:17:02.8883779Z</dcterms:modified>
</coreProperties>
</file>