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<x:sst xmlns:x="http://schemas.openxmlformats.org/spreadsheetml/2006/main" count="235" uniqueCount="235">
  <x:si>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</x:si>
  <x:si>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</x:si>
  <x:si>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Scarsdale</x:t>
  </x:si>
  <x:si>
    <x:t>BEDS Code</x:t>
  </x:si>
  <x:si>
    <x:t>662001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</x:si>
  <x:si>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</x:si>
  <x:si>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</x:si>
  <x:si>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</x:si>
  <x:si>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</x:si>
  <x:si>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</x:si>
  <x:si>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Jeffrey  Martin</x:t>
  </x:si>
  <x:si>
    <x:t>Street Address Line 1</x:t>
  </x:si>
  <x:si>
    <x:t>2 Brewster Road</x:t>
  </x:si>
  <x:si>
    <x:t>Title of Contact</x:t>
  </x:si>
  <x:si>
    <x:t>Business Manager</x:t>
  </x:si>
  <x:si>
    <x:t>Street Address Line 2</x:t>
  </x:si>
  <x:si>
    <x:t>Email Address</x:t>
  </x:si>
  <x:si>
    <x:t>jmartin@scarsdaleschools.org</x:t>
  </x:si>
  <x:si>
    <x:t>City</x:t>
  </x:si>
  <x:si>
    <x:t>Phone Number</x:t>
  </x:si>
  <x:si>
    <x:t>9147212423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</x:si>
  <x:si>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</x:si>
  <x:si>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</x:si>
  <x:si>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</x:si>
  <x:si>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</x:si>
  <x:si>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</x:si>
  <x:si>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</x:si>
  <x:si>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</x:si>
  <x:si>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</x:si>
  <x:si>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</x:si>
  <x:si>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</x:si>
  <x:si>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</x:si>
  <x:si>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</x:si>
  <x:si>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</x:si>
  <x:si>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</x:si>
  <x:si>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</x:si>
  <x:si>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</x:si>
  <x:si>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</x:si>
  <x:si>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</x:si>
  <x:si>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</x:si>
  <x:si>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</x:si>
  <x:si>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</x:si>
  <x:si>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</x:si>
  <x:si>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</x:si>
  <x:si>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</x:si>
  <x:si>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</x:si>
  <x:si>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</x:si>
  <x:si>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</x:si>
  <x:si>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</x:si>
  <x:si>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</x:si>
  <x:si>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</x:si>
  <x:si>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</x:si>
  <x:si>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</x:si>
  <x:si>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</x:si>
  <x:si>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</x:si>
  <x:si>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</x:si>
  <x:si>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</x:si>
  <x:si>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</x:si>
  <x:si>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</x:si>
  <x:si>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</x:si>
  <x:si>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</x:si>
  <x:si>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</x:si>
  <x:si>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</x:si>
  <x:si>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</x:si>
  <x:si>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</x:si>
  <x:si>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</x:si>
  <x:si>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</x:si>
  <x:si>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</x:si>
  <x:si>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</x:si>
  <x:si>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</x:si>
  <x:si>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</x:si>
  <x:si>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</x:si>
  <x:si>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</x:si>
  <x:si>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</x:si>
  <x:si>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</x:si>
  <x:si>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</x:si>
  <x:si>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</x:si>
  <x:si>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</x:si>
  <x:si>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</x:si>
  <x:si>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</x:si>
  <x:si>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</x:si>
  <x:si>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</x:si>
  <x:si>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</x:si>
  <x:si>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</x:si>
  <x:si>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</x:si>
  <x:si>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</x:si>
  <x:si>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</x:si>
  <x:si>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</x:si>
  <x:si>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</x:si>
  <x:si>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</x:si>
  <x:si>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</x:si>
  <x:si>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</x:si>
  <x:si>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</x:si>
  <x:si>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</x:si>
  <x:si>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</x:si>
  <x:si>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</x:si>
  <x:si>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</x:si>
  <x:si>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</x:si>
  <x:si>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</x:si>
  <x:si>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</x:si>
  <x:si>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</x:si>
  <x:si>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</x:si>
  <x:si>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</x:si>
  <x:si>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</x:si>
  <x:si>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</x:si>
  <x:si>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</x:si>
  <x:si>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</x:si>
  <x:si>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</x:si>
  <x:si>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</x:si>
  <x:si>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</x:si>
  <x:si>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</x:si>
  <x:si>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</x:si>
  <x:si>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</x:si>
  <x:si>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</x:si>
  <x:si>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</x:si>
  <x:si>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</x:si>
  <x:si>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</x:si>
  <x:si>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</x:si>
  <x:si>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</x:si>
  <x:si>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</x:si>
  <x:si>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</x:si>
  <x:si>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</x:si>
  <x:si>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</x:si>
  <x:si>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662001030001</x:t>
  </x:si>
  <x:si>
    <x:t>EDGEWOOD SCHOOL</x:t>
  </x:si>
  <x:si>
    <x:t>Elementary School</x:t>
  </x:si>
  <x:si>
    <x:t>K</x:t>
  </x:si>
  <x:si>
    <x:t>5</x:t>
  </x:si>
  <x:si>
    <x:t>Yes</x:t>
  </x:si>
  <x:si>
    <x:t>No</x:t>
  </x:si>
  <x:si>
    <x:t>662001030002</x:t>
  </x:si>
  <x:si>
    <x:t>FOX MEADOW SCHOOL</x:t>
  </x:si>
  <x:si>
    <x:t>662001030003</x:t>
  </x:si>
  <x:si>
    <x:t>GREENACRES SCHOOL</x:t>
  </x:si>
  <x:si>
    <x:t>662001030004</x:t>
  </x:si>
  <x:si>
    <x:t>HEATHCOTE SCHOOL</x:t>
  </x:si>
  <x:si>
    <x:t>662001030005</x:t>
  </x:si>
  <x:si>
    <x:t>QUAKER RIDGE SCHOOL</x:t>
  </x:si>
  <x:si>
    <x:t>662001030010</x:t>
  </x:si>
  <x:si>
    <x:t>SCARSDALE SENIOR HIGH SCHOOL</x:t>
  </x:si>
  <x:si>
    <x:t>Senior High School</x:t>
  </x:si>
  <x:si>
    <x:t>9</x:t>
  </x:si>
  <x:si>
    <x:t>12</x:t>
  </x:si>
  <x:si>
    <x:t>662001030011</x:t>
  </x:si>
  <x:si>
    <x:t>SCARSDALE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</x:si>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</x:sst>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159697597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524197</x:v>
      </x:c>
      <x:c r="E15" s="10" t="n">
        <x:v>973841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1593156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10026361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1593156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257905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4431110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979889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822119</x:v>
      </x:c>
      <x:c r="E35" s="10" t="n">
        <x:v>0</x:v>
      </x:c>
      <x:c r="F35" s="7" t="n">
        <x:v>15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1133390</x:v>
      </x:c>
      <x:c r="E37" s="10" t="n">
        <x:v>0</x:v>
      </x:c>
      <x:c r="F37" s="7" t="n">
        <x:v>16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890159</x:v>
      </x:c>
      <x:c r="E38" s="10" t="n">
        <x:v>759912</x:v>
      </x:c>
      <x:c r="F38" s="7" t="n">
        <x:v>6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360374</x:v>
      </x:c>
      <x:c r="E41" s="10" t="n">
        <x:v>0</x:v>
      </x:c>
      <x:c r="F41" s="7" t="n">
        <x:v>16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174878</x:v>
      </x:c>
      <x:c r="E43" s="10" t="n">
        <x:v>142766</x:v>
      </x:c>
      <x:c r="F43" s="7" t="n">
        <x:v>380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4683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61672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2761739</x:v>
      </x:c>
      <x:c r="E62" s="10" t="n">
        <x:v>0</x:v>
      </x:c>
      <x:c r="F62" s="84" t="n">
        <x:v>16.8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13476682</x:v>
      </x:c>
      <x:c r="E63" s="10" t="n">
        <x:v>0</x:v>
      </x:c>
      <x:c r="F63" s="84" t="n">
        <x:v>64.5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3609599</x:v>
      </x:c>
      <x:c r="E64" s="10" t="n">
        <x:v>0</x:v>
      </x:c>
      <x:c r="F64" s="84" t="n">
        <x:v>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2788255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332727</x:v>
      </x:c>
      <x:c r="E71" s="10" t="n">
        <x:v>71163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63850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1230474</x:v>
      </x:c>
      <x:c r="E73" s="10" t="n">
        <x:v>0</x:v>
      </x:c>
      <x:c r="F73" s="84" t="n">
        <x:v>9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346890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4396398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35787937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89838027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373</x:v>
      </x:c>
      <x:c r="L8" s="111" t="n">
        <x:v>0</x:v>
      </x:c>
      <x:c r="M8" s="111" t="n">
        <x:v>0</x:v>
      </x:c>
      <x:c r="N8" s="111" t="n">
        <x:v>0</x:v>
      </x:c>
      <x:c r="O8" s="111" t="n">
        <x:v>25</x:v>
      </x:c>
      <x:c r="P8" s="111" t="n">
        <x:v>35</x:v>
      </x:c>
      <x:c r="Q8" s="112" t="n">
        <x:v>0</x:v>
      </x:c>
      <x:c r="R8" s="112" t="n">
        <x:v>33</x:v>
      </x:c>
      <x:c r="S8" s="112" t="n">
        <x:v>21.8</x:v>
      </x:c>
      <x:c r="T8" s="112" t="n">
        <x:v>2</x:v>
      </x:c>
      <x:c r="U8" s="112" t="n">
        <x:v>4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442</x:v>
      </x:c>
      <x:c r="L9" s="111" t="n">
        <x:v>0</x:v>
      </x:c>
      <x:c r="M9" s="111" t="n">
        <x:v>0</x:v>
      </x:c>
      <x:c r="N9" s="111" t="n">
        <x:v>0</x:v>
      </x:c>
      <x:c r="O9" s="111" t="n">
        <x:v>15</x:v>
      </x:c>
      <x:c r="P9" s="111" t="n">
        <x:v>26</x:v>
      </x:c>
      <x:c r="Q9" s="112" t="n">
        <x:v>0</x:v>
      </x:c>
      <x:c r="R9" s="112" t="n">
        <x:v>35.8</x:v>
      </x:c>
      <x:c r="S9" s="112" t="n">
        <x:v>22.1</x:v>
      </x:c>
      <x:c r="T9" s="112" t="n">
        <x:v>2</x:v>
      </x:c>
      <x:c r="U9" s="112" t="n">
        <x:v>4</x:v>
      </x:c>
      <x:c r="V9" s="112" t="n">
        <x:v>5.8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330</x:v>
      </x:c>
      <x:c r="L10" s="111" t="n">
        <x:v>0</x:v>
      </x:c>
      <x:c r="M10" s="111" t="n">
        <x:v>0</x:v>
      </x:c>
      <x:c r="N10" s="111" t="n">
        <x:v>0</x:v>
      </x:c>
      <x:c r="O10" s="111" t="n">
        <x:v>7</x:v>
      </x:c>
      <x:c r="P10" s="111" t="n">
        <x:v>32</x:v>
      </x:c>
      <x:c r="Q10" s="112" t="n">
        <x:v>0</x:v>
      </x:c>
      <x:c r="R10" s="112" t="n">
        <x:v>29</x:v>
      </x:c>
      <x:c r="S10" s="112" t="n">
        <x:v>20.3</x:v>
      </x:c>
      <x:c r="T10" s="112" t="n">
        <x:v>2</x:v>
      </x:c>
      <x:c r="U10" s="112" t="n">
        <x:v>4</x:v>
      </x:c>
      <x:c r="V10" s="112" t="n">
        <x:v>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357</x:v>
      </x:c>
      <x:c r="L11" s="111" t="n">
        <x:v>0</x:v>
      </x:c>
      <x:c r="M11" s="111" t="n">
        <x:v>0</x:v>
      </x:c>
      <x:c r="N11" s="111" t="n">
        <x:v>0</x:v>
      </x:c>
      <x:c r="O11" s="111" t="n">
        <x:v>7</x:v>
      </x:c>
      <x:c r="P11" s="111" t="n">
        <x:v>33</x:v>
      </x:c>
      <x:c r="Q11" s="112" t="n">
        <x:v>0</x:v>
      </x:c>
      <x:c r="R11" s="112" t="n">
        <x:v>28</x:v>
      </x:c>
      <x:c r="S11" s="112" t="n">
        <x:v>19.2</x:v>
      </x:c>
      <x:c r="T11" s="112" t="n">
        <x:v>2</x:v>
      </x:c>
      <x:c r="U11" s="112" t="n">
        <x:v>4</x:v>
      </x:c>
      <x:c r="V11" s="112" t="n">
        <x:v>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499</x:v>
      </x:c>
      <x:c r="L12" s="111" t="n">
        <x:v>0</x:v>
      </x:c>
      <x:c r="M12" s="111" t="n">
        <x:v>0</x:v>
      </x:c>
      <x:c r="N12" s="111" t="n">
        <x:v>0</x:v>
      </x:c>
      <x:c r="O12" s="111" t="n">
        <x:v>13</x:v>
      </x:c>
      <x:c r="P12" s="111" t="n">
        <x:v>66</x:v>
      </x:c>
      <x:c r="Q12" s="112" t="n">
        <x:v>1</x:v>
      </x:c>
      <x:c r="R12" s="112" t="n">
        <x:v>38.8</x:v>
      </x:c>
      <x:c r="S12" s="112" t="n">
        <x:v>33.9</x:v>
      </x:c>
      <x:c r="T12" s="112" t="n">
        <x:v>2</x:v>
      </x:c>
      <x:c r="U12" s="112" t="n">
        <x:v>5</x:v>
      </x:c>
      <x:c r="V12" s="112" t="n">
        <x:v>6</x:v>
      </x:c>
      <x:c r="W12" s="113">
        <x:f>SUM(Q12:V12)</x:f>
      </x:c>
    </x:row>
    <x:row r="13" spans="1:23" s="6" customFormat="1">
      <x:c r="A13" s="172" t="s">
        <x:v>138</x:v>
      </x:c>
      <x:c r="B13" s="173" t="s">
        <x:v>139</x:v>
      </x:c>
      <x:c r="C13" s="172" t="s"/>
      <x:c r="D13" s="174" t="s">
        <x:v>140</x:v>
      </x:c>
      <x:c r="E13" s="175" t="s">
        <x:v>141</x:v>
      </x:c>
      <x:c r="F13" s="175" t="s">
        <x:v>142</x:v>
      </x:c>
      <x:c r="G13" s="175" t="s">
        <x:v>128</x:v>
      </x:c>
      <x:c r="H13" s="175" t="s"/>
      <x:c r="I13" s="175" t="s">
        <x:v>129</x:v>
      </x:c>
      <x:c r="J13" s="110" t="n"/>
      <x:c r="K13" s="111" t="n">
        <x:v>1539</x:v>
      </x:c>
      <x:c r="L13" s="111" t="n">
        <x:v>0</x:v>
      </x:c>
      <x:c r="M13" s="111" t="n">
        <x:v>0</x:v>
      </x:c>
      <x:c r="N13" s="111" t="n">
        <x:v>0</x:v>
      </x:c>
      <x:c r="O13" s="111" t="n">
        <x:v>22</x:v>
      </x:c>
      <x:c r="P13" s="111" t="n">
        <x:v>183</x:v>
      </x:c>
      <x:c r="Q13" s="112" t="n">
        <x:v>1</x:v>
      </x:c>
      <x:c r="R13" s="112" t="n">
        <x:v>139.6</x:v>
      </x:c>
      <x:c r="S13" s="112" t="n">
        <x:v>22.1</x:v>
      </x:c>
      <x:c r="T13" s="112" t="n">
        <x:v>4</x:v>
      </x:c>
      <x:c r="U13" s="112" t="n">
        <x:v>16.6</x:v>
      </x:c>
      <x:c r="V13" s="112" t="n">
        <x:v>31.6</x:v>
      </x:c>
      <x:c r="W13" s="113">
        <x:f>SUM(Q13:V13)</x:f>
      </x:c>
    </x:row>
    <x:row r="14" spans="1:23" s="6" customFormat="1">
      <x:c r="A14" s="172" t="s">
        <x:v>143</x:v>
      </x:c>
      <x:c r="B14" s="173" t="s">
        <x:v>144</x:v>
      </x:c>
      <x:c r="C14" s="172" t="s"/>
      <x:c r="D14" s="174" t="s">
        <x:v>145</x:v>
      </x:c>
      <x:c r="E14" s="175" t="s">
        <x:v>146</x:v>
      </x:c>
      <x:c r="F14" s="175" t="s">
        <x:v>147</x:v>
      </x:c>
      <x:c r="G14" s="175" t="s">
        <x:v>128</x:v>
      </x:c>
      <x:c r="H14" s="175" t="s"/>
      <x:c r="I14" s="175" t="s">
        <x:v>129</x:v>
      </x:c>
      <x:c r="J14" s="110" t="n"/>
      <x:c r="K14" s="111" t="n">
        <x:v>1143</x:v>
      </x:c>
      <x:c r="L14" s="111" t="n">
        <x:v>0</x:v>
      </x:c>
      <x:c r="M14" s="111" t="n">
        <x:v>0</x:v>
      </x:c>
      <x:c r="N14" s="111" t="n">
        <x:v>0</x:v>
      </x:c>
      <x:c r="O14" s="111" t="n">
        <x:v>34</x:v>
      </x:c>
      <x:c r="P14" s="111" t="n">
        <x:v>99</x:v>
      </x:c>
      <x:c r="Q14" s="112" t="n">
        <x:v>0</x:v>
      </x:c>
      <x:c r="R14" s="112" t="n">
        <x:v>97.4</x:v>
      </x:c>
      <x:c r="S14" s="112" t="n">
        <x:v>20.4</x:v>
      </x:c>
      <x:c r="T14" s="112" t="n">
        <x:v>3</x:v>
      </x:c>
      <x:c r="U14" s="112" t="n">
        <x:v>10</x:v>
      </x:c>
      <x:c r="V14" s="112" t="n">
        <x:v>20.5</x:v>
      </x:c>
      <x:c r="W14" s="113">
        <x:f>SUM(Q14:V14)</x:f>
      </x:c>
    </x:row>
    <x:row r="15" spans="1:23" s="6" customFormat="1">
      <x:c r="A15" s="4" t="s">
        <x:v>148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4780765</x:v>
      </x:c>
      <x:c r="E8" s="81" t="n">
        <x:v>2125665</x:v>
      </x:c>
      <x:c r="F8" s="121" t="n">
        <x:v>2413106.642</x:v>
      </x:c>
      <x:c r="G8" s="81" t="n">
        <x:v>36888</x:v>
      </x:c>
      <x:c r="H8" s="81" t="n">
        <x:v>413706</x:v>
      </x:c>
      <x:c r="I8" s="122">
        <x:f>SUM(D8:H8)</x:f>
      </x:c>
      <x:c r="J8" s="81" t="n">
        <x:v>6568782</x:v>
      </x:c>
      <x:c r="K8" s="81" t="n">
        <x:v>0</x:v>
      </x:c>
      <x:c r="L8" s="81" t="n">
        <x:v>1448524</x:v>
      </x:c>
      <x:c r="M8" s="81" t="n">
        <x:v>0</x:v>
      </x:c>
      <x:c r="N8" s="81" t="n">
        <x:v>694998</x:v>
      </x:c>
      <x:c r="O8" s="81" t="n">
        <x:v>364291</x:v>
      </x:c>
      <x:c r="P8" s="81" t="n">
        <x:v>693534</x:v>
      </x:c>
      <x:c r="Q8" s="122">
        <x:f>SUM(J8:P8)</x:f>
      </x:c>
      <x:c r="R8" s="81" t="n">
        <x:v>9770129</x:v>
      </x:c>
      <x:c r="S8" s="81" t="n">
        <x:v>0</x:v>
      </x:c>
      <x:c r="T8" s="59">
        <x:f>SUM('Part C'!$R8:$S8)</x:f>
      </x:c>
      <x:c r="U8" s="81" t="n">
        <x:v>26193.3753351206</x:v>
      </x:c>
      <x:c r="V8" s="81" t="n">
        <x:v>0</x:v>
      </x:c>
      <x:c r="W8" s="81" t="n">
        <x:v>2320951.20158018</x:v>
      </x:c>
      <x:c r="X8" s="81" t="n">
        <x:v>12091080.2015802</x:v>
      </x:c>
      <x:c r="Y8" s="12" t="n">
        <x:v>32415.7646154965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5273662</x:v>
      </x:c>
      <x:c r="E9" s="81" t="n">
        <x:v>2233109</x:v>
      </x:c>
      <x:c r="F9" s="121" t="n">
        <x:v>2622865.7874</x:v>
      </x:c>
      <x:c r="G9" s="81" t="n">
        <x:v>43711</x:v>
      </x:c>
      <x:c r="H9" s="81" t="n">
        <x:v>490432</x:v>
      </x:c>
      <x:c r="I9" s="122">
        <x:f>SUM(D9:H9)</x:f>
      </x:c>
      <x:c r="J9" s="81" t="n">
        <x:v>7379898</x:v>
      </x:c>
      <x:c r="K9" s="81" t="n">
        <x:v>0</x:v>
      </x:c>
      <x:c r="L9" s="81" t="n">
        <x:v>1412616</x:v>
      </x:c>
      <x:c r="M9" s="81" t="n">
        <x:v>0</x:v>
      </x:c>
      <x:c r="N9" s="81" t="n">
        <x:v>667267</x:v>
      </x:c>
      <x:c r="O9" s="81" t="n">
        <x:v>427153</x:v>
      </x:c>
      <x:c r="P9" s="81" t="n">
        <x:v>776847</x:v>
      </x:c>
      <x:c r="Q9" s="122">
        <x:f>SUM(J9:P9)</x:f>
      </x:c>
      <x:c r="R9" s="81" t="n">
        <x:v>10663781</x:v>
      </x:c>
      <x:c r="S9" s="81" t="n">
        <x:v>0</x:v>
      </x:c>
      <x:c r="T9" s="59">
        <x:f>SUM('Part C'!$R9:$S9)</x:f>
      </x:c>
      <x:c r="U9" s="81" t="n">
        <x:v>24126.2013574661</x:v>
      </x:c>
      <x:c r="V9" s="81" t="n">
        <x:v>0</x:v>
      </x:c>
      <x:c r="W9" s="81" t="n">
        <x:v>2750296.06192612</x:v>
      </x:c>
      <x:c r="X9" s="81" t="n">
        <x:v>13414077.0619261</x:v>
      </x:c>
      <x:c r="Y9" s="12" t="n">
        <x:v>30348.5906378419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4300578</x:v>
      </x:c>
      <x:c r="E10" s="81" t="n">
        <x:v>2086343</x:v>
      </x:c>
      <x:c r="F10" s="121" t="n">
        <x:v>2231590.1974</x:v>
      </x:c>
      <x:c r="G10" s="81" t="n">
        <x:v>32635</x:v>
      </x:c>
      <x:c r="H10" s="81" t="n">
        <x:v>367810</x:v>
      </x:c>
      <x:c r="I10" s="122">
        <x:f>SUM(D10:H10)</x:f>
      </x:c>
      <x:c r="J10" s="81" t="n">
        <x:v>5663350</x:v>
      </x:c>
      <x:c r="K10" s="81" t="n">
        <x:v>0</x:v>
      </x:c>
      <x:c r="L10" s="81" t="n">
        <x:v>1683907</x:v>
      </x:c>
      <x:c r="M10" s="81" t="n">
        <x:v>0</x:v>
      </x:c>
      <x:c r="N10" s="81" t="n">
        <x:v>682280</x:v>
      </x:c>
      <x:c r="O10" s="81" t="n">
        <x:v>387887</x:v>
      </x:c>
      <x:c r="P10" s="81" t="n">
        <x:v>601532</x:v>
      </x:c>
      <x:c r="Q10" s="122">
        <x:f>SUM(J10:P10)</x:f>
      </x:c>
      <x:c r="R10" s="81" t="n">
        <x:v>9018956</x:v>
      </x:c>
      <x:c r="S10" s="81" t="n">
        <x:v>0</x:v>
      </x:c>
      <x:c r="T10" s="59">
        <x:f>SUM('Part C'!$R10:$S10)</x:f>
      </x:c>
      <x:c r="U10" s="81" t="n">
        <x:v>27330.1696969697</x:v>
      </x:c>
      <x:c r="V10" s="81" t="n">
        <x:v>0</x:v>
      </x:c>
      <x:c r="W10" s="81" t="n">
        <x:v>2053388.46252402</x:v>
      </x:c>
      <x:c r="X10" s="81" t="n">
        <x:v>11072344.462524</x:v>
      </x:c>
      <x:c r="Y10" s="12" t="n">
        <x:v>33552.5589773455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4262663</x:v>
      </x:c>
      <x:c r="E11" s="81" t="n">
        <x:v>1975859</x:v>
      </x:c>
      <x:c r="F11" s="121" t="n">
        <x:v>2179739.5868</x:v>
      </x:c>
      <x:c r="G11" s="81" t="n">
        <x:v>35305</x:v>
      </x:c>
      <x:c r="H11" s="81" t="n">
        <x:v>397238</x:v>
      </x:c>
      <x:c r="I11" s="122">
        <x:f>SUM(D11:H11)</x:f>
      </x:c>
      <x:c r="J11" s="81" t="n">
        <x:v>6176396</x:v>
      </x:c>
      <x:c r="K11" s="81" t="n">
        <x:v>0</x:v>
      </x:c>
      <x:c r="L11" s="81" t="n">
        <x:v>952300</x:v>
      </x:c>
      <x:c r="M11" s="81" t="n">
        <x:v>0</x:v>
      </x:c>
      <x:c r="N11" s="81" t="n">
        <x:v>689021</x:v>
      </x:c>
      <x:c r="O11" s="81" t="n">
        <x:v>348967</x:v>
      </x:c>
      <x:c r="P11" s="81" t="n">
        <x:v>684122</x:v>
      </x:c>
      <x:c r="Q11" s="122">
        <x:f>SUM(J11:P11)</x:f>
      </x:c>
      <x:c r="R11" s="81" t="n">
        <x:v>8850806</x:v>
      </x:c>
      <x:c r="S11" s="81" t="n">
        <x:v>0</x:v>
      </x:c>
      <x:c r="T11" s="59">
        <x:f>SUM('Part C'!$R11:$S11)</x:f>
      </x:c>
      <x:c r="U11" s="81" t="n">
        <x:v>24792.1736694678</x:v>
      </x:c>
      <x:c r="V11" s="81" t="n">
        <x:v>0</x:v>
      </x:c>
      <x:c r="W11" s="81" t="n">
        <x:v>2221392.97309417</x:v>
      </x:c>
      <x:c r="X11" s="81" t="n">
        <x:v>11072198.9730942</x:v>
      </x:c>
      <x:c r="Y11" s="12" t="n">
        <x:v>31014.5629498436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5724428</x:v>
      </x:c>
      <x:c r="E12" s="81" t="n">
        <x:v>2703714</x:v>
      </x:c>
      <x:c r="F12" s="121" t="n">
        <x:v>2944792.8148</x:v>
      </x:c>
      <x:c r="G12" s="81" t="n">
        <x:v>49348</x:v>
      </x:c>
      <x:c r="H12" s="81" t="n">
        <x:v>550864</x:v>
      </x:c>
      <x:c r="I12" s="122">
        <x:f>SUM(D12:H12)</x:f>
      </x:c>
      <x:c r="J12" s="81" t="n">
        <x:v>7292490</x:v>
      </x:c>
      <x:c r="K12" s="81" t="n">
        <x:v>0</x:v>
      </x:c>
      <x:c r="L12" s="81" t="n">
        <x:v>2666381</x:v>
      </x:c>
      <x:c r="M12" s="81" t="n">
        <x:v>0</x:v>
      </x:c>
      <x:c r="N12" s="81" t="n">
        <x:v>755952</x:v>
      </x:c>
      <x:c r="O12" s="81" t="n">
        <x:v>429498</x:v>
      </x:c>
      <x:c r="P12" s="81" t="n">
        <x:v>828826</x:v>
      </x:c>
      <x:c r="Q12" s="122">
        <x:f>SUM(J12:P12)</x:f>
      </x:c>
      <x:c r="R12" s="81" t="n">
        <x:v>11973147</x:v>
      </x:c>
      <x:c r="S12" s="81" t="n">
        <x:v>0</x:v>
      </x:c>
      <x:c r="T12" s="59">
        <x:f>SUM('Part C'!$R12:$S12)</x:f>
      </x:c>
      <x:c r="U12" s="81" t="n">
        <x:v>23994.2825651303</x:v>
      </x:c>
      <x:c r="V12" s="81" t="n">
        <x:v>0</x:v>
      </x:c>
      <x:c r="W12" s="81" t="n">
        <x:v>3104972.25090754</x:v>
      </x:c>
      <x:c r="X12" s="81" t="n">
        <x:v>15078119.2509075</x:v>
      </x:c>
      <x:c r="Y12" s="12" t="n">
        <x:v>30216.6718455061</x:v>
      </x:c>
    </x:row>
    <x:row r="13" spans="1:25" s="6" customFormat="1">
      <x:c r="A13" s="192" t="s">
        <x:v>138</x:v>
      </x:c>
      <x:c r="B13" s="192" t="s">
        <x:v>139</x:v>
      </x:c>
      <x:c r="C13" s="192" t="s"/>
      <x:c r="D13" s="81" t="n">
        <x:v>19078147</x:v>
      </x:c>
      <x:c r="E13" s="81" t="n">
        <x:v>6299298</x:v>
      </x:c>
      <x:c r="F13" s="121" t="n">
        <x:v>8866879.283</x:v>
      </x:c>
      <x:c r="G13" s="81" t="n">
        <x:v>295199</x:v>
      </x:c>
      <x:c r="H13" s="81" t="n">
        <x:v>2509603</x:v>
      </x:c>
      <x:c r="I13" s="122">
        <x:f>SUM(D13:H13)</x:f>
      </x:c>
      <x:c r="J13" s="81" t="n">
        <x:v>26215786</x:v>
      </x:c>
      <x:c r="K13" s="81" t="n">
        <x:v>0</x:v>
      </x:c>
      <x:c r="L13" s="81" t="n">
        <x:v>3365629</x:v>
      </x:c>
      <x:c r="M13" s="81" t="n">
        <x:v>0</x:v>
      </x:c>
      <x:c r="N13" s="81" t="n">
        <x:v>1921461</x:v>
      </x:c>
      <x:c r="O13" s="81" t="n">
        <x:v>1180769</x:v>
      </x:c>
      <x:c r="P13" s="81" t="n">
        <x:v>4365481</x:v>
      </x:c>
      <x:c r="Q13" s="122">
        <x:f>SUM(J13:P13)</x:f>
      </x:c>
      <x:c r="R13" s="81" t="n">
        <x:v>37049126</x:v>
      </x:c>
      <x:c r="S13" s="81" t="n">
        <x:v>0</x:v>
      </x:c>
      <x:c r="T13" s="59">
        <x:f>SUM('Part C'!$R13:$S13)</x:f>
      </x:c>
      <x:c r="U13" s="81" t="n">
        <x:v>24073.5061728395</x:v>
      </x:c>
      <x:c r="V13" s="81" t="n">
        <x:v>0</x:v>
      </x:c>
      <x:c r="W13" s="81" t="n">
        <x:v>9576257.1024984</x:v>
      </x:c>
      <x:c r="X13" s="81" t="n">
        <x:v>46625383.1024984</x:v>
      </x:c>
      <x:c r="Y13" s="12" t="n">
        <x:v>30295.8954532153</x:v>
      </x:c>
    </x:row>
    <x:row r="14" spans="1:25" s="6" customFormat="1">
      <x:c r="A14" s="192" t="s">
        <x:v>143</x:v>
      </x:c>
      <x:c r="B14" s="192" t="s">
        <x:v>144</x:v>
      </x:c>
      <x:c r="C14" s="192" t="s"/>
      <x:c r="D14" s="81" t="n">
        <x:v>13480021</x:v>
      </x:c>
      <x:c r="E14" s="81" t="n">
        <x:v>3662575</x:v>
      </x:c>
      <x:c r="F14" s="121" t="n">
        <x:v>5989623.0424</x:v>
      </x:c>
      <x:c r="G14" s="81" t="n">
        <x:v>113037</x:v>
      </x:c>
      <x:c r="H14" s="81" t="n">
        <x:v>1411123</x:v>
      </x:c>
      <x:c r="I14" s="122">
        <x:f>SUM(D14:H14)</x:f>
      </x:c>
      <x:c r="J14" s="81" t="n">
        <x:v>17712367</x:v>
      </x:c>
      <x:c r="K14" s="81" t="n">
        <x:v>0</x:v>
      </x:c>
      <x:c r="L14" s="81" t="n">
        <x:v>3200965</x:v>
      </x:c>
      <x:c r="M14" s="81" t="n">
        <x:v>0</x:v>
      </x:c>
      <x:c r="N14" s="81" t="n">
        <x:v>1210964</x:v>
      </x:c>
      <x:c r="O14" s="81" t="n">
        <x:v>735389</x:v>
      </x:c>
      <x:c r="P14" s="81" t="n">
        <x:v>1796694</x:v>
      </x:c>
      <x:c r="Q14" s="122">
        <x:f>SUM(J14:P14)</x:f>
      </x:c>
      <x:c r="R14" s="81" t="n">
        <x:v>24656379</x:v>
      </x:c>
      <x:c r="S14" s="81" t="n">
        <x:v>0</x:v>
      </x:c>
      <x:c r="T14" s="59">
        <x:f>SUM('Part C'!$R14:$S14)</x:f>
      </x:c>
      <x:c r="U14" s="81" t="n">
        <x:v>21571.6351706037</x:v>
      </x:c>
      <x:c r="V14" s="81" t="n">
        <x:v>0</x:v>
      </x:c>
      <x:c r="W14" s="81" t="n">
        <x:v>7112190.94746957</x:v>
      </x:c>
      <x:c r="X14" s="81" t="n">
        <x:v>31768569.9474696</x:v>
      </x:c>
      <x:c r="Y14" s="12" t="n">
        <x:v>27794.0244509795</x:v>
      </x:c>
    </x:row>
    <x:row r="15" spans="1:25" s="3" customFormat="1" ht="15" customHeight="1">
      <x:c r="A15" s="4" t="s">
        <x:v>148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138</x:v>
      </x:c>
      <x:c r="B13" s="192" t="s">
        <x:v>139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143</x:v>
      </x:c>
      <x:c r="B14" s="192" t="s">
        <x:v>144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209</x:v>
      </x:c>
      <x:c r="G18" s="171" t="s"/>
      <x:c r="H18" s="171" t="s"/>
      <x:c r="I18" s="171" t="s"/>
      <x:c r="J18" s="162" t="s"/>
      <x:c r="K18" s="161" t="s">
        <x:v>210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211</x:v>
      </x:c>
      <x:c r="F19" s="99" t="s">
        <x:v>190</x:v>
      </x:c>
      <x:c r="G19" s="5" t="s">
        <x:v>191</x:v>
      </x:c>
      <x:c r="H19" s="5" t="s">
        <x:v>192</x:v>
      </x:c>
      <x:c r="I19" s="100" t="s">
        <x:v>193</x:v>
      </x:c>
      <x:c r="J19" s="11" t="s">
        <x:v>194</x:v>
      </x:c>
      <x:c r="K19" s="99" t="s">
        <x:v>195</x:v>
      </x:c>
      <x:c r="L19" s="5" t="s">
        <x:v>207</x:v>
      </x:c>
      <x:c r="M19" s="100" t="s">
        <x:v>212</x:v>
      </x:c>
      <x:c r="N19" s="61" t="s">
        <x:v>198</x:v>
      </x:c>
    </x:row>
    <x:row r="20" spans="1:25" s="3" customFormat="1" ht="15" customHeight="1">
      <x:c r="A20" s="3" t="s">
        <x:v>213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138</x:v>
      </x:c>
      <x:c r="B13" s="192" t="s">
        <x:v>139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143</x:v>
      </x:c>
      <x:c r="B14" s="192" t="s">
        <x:v>144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145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2020-01-31T14:17:02.2882606Z</dcterms:modified>
</coreProperties>
</file>