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<x:sst xmlns:x="http://schemas.openxmlformats.org/spreadsheetml/2006/main" count="239" uniqueCount="239">
  <x:si>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</x:si>
  <x:si>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</x:si>
  <x:si>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Pelham</x:t>
  </x:si>
  <x:si>
    <x:t>BEDS Code</x:t>
  </x:si>
  <x:si>
    <x:t>661601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</x:si>
  <x:si>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</x:si>
  <x:si>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</x:si>
  <x:si>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</x:si>
  <x:si>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</x:si>
  <x:si>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</x:si>
  <x:si>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Jackie Vigil</x:t>
  </x:si>
  <x:si>
    <x:t>Street Address Line 1</x:t>
  </x:si>
  <x:si>
    <x:t>575 Colonial Avenue</x:t>
  </x:si>
  <x:si>
    <x:t>Title of Contact</x:t>
  </x:si>
  <x:si>
    <x:t>District Treasurer</x:t>
  </x:si>
  <x:si>
    <x:t>Street Address Line 2</x:t>
  </x:si>
  <x:si>
    <x:t>Email Address</x:t>
  </x:si>
  <x:si>
    <x:t>jvigil@pelhamschools.org</x:t>
  </x:si>
  <x:si>
    <x:t>City</x:t>
  </x:si>
  <x:si>
    <x:t>Phone Number</x:t>
  </x:si>
  <x:si>
    <x:t>9147389140</x:t>
  </x:si>
  <x:si>
    <x:t>Zip Code</x:t>
  </x:si>
  <x:si>
    <x:t>10803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</x:si>
  <x:si>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</x:si>
  <x:si>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</x:si>
  <x:si>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</x:si>
  <x:si>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</x:si>
  <x:si>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</x:si>
  <x:si>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</x:si>
  <x:si>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</x:si>
  <x:si>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</x:si>
  <x:si>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</x:si>
  <x:si>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</x:si>
  <x:si>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</x:si>
  <x:si>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</x:si>
  <x:si>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</x:si>
  <x:si>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</x:si>
  <x:si>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</x:si>
  <x:si>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</x:si>
  <x:si>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</x:si>
  <x:si>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</x:si>
  <x:si>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</x:si>
  <x:si>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</x:si>
  <x:si>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</x:si>
  <x:si>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</x:si>
  <x:si>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</x:si>
  <x:si>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</x:si>
  <x:si>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</x:si>
  <x:si>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</x:si>
  <x:si>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</x:si>
  <x:si>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</x:si>
  <x:si>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</x:si>
  <x:si>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</x:si>
  <x:si>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</x:si>
  <x:si>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</x:si>
  <x:si>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</x:si>
  <x:si>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</x:si>
  <x:si>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</x:si>
  <x:si>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</x:si>
  <x:si>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</x:si>
  <x:si>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</x:si>
  <x:si>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</x:si>
  <x:si>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</x:si>
  <x:si>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</x:si>
  <x:si>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</x:si>
  <x:si>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</x:si>
  <x:si>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</x:si>
  <x:si>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</x:si>
  <x:si>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</x:si>
  <x:si>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</x:si>
  <x:si>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</x:si>
  <x:si>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</x:si>
  <x:si>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</x:si>
  <x:si>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</x:si>
  <x:si>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</x:si>
  <x:si>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</x:si>
  <x:si>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</x:si>
  <x:si>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</x:si>
  <x:si>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</x:si>
  <x:si>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</x:si>
  <x:si>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</x:si>
  <x:si>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</x:si>
  <x:si>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</x:si>
  <x:si>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</x:si>
  <x:si>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</x:si>
  <x:si>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</x:si>
  <x:si>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</x:si>
  <x:si>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</x:si>
  <x:si>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</x:si>
  <x:si>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</x:si>
  <x:si>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</x:si>
  <x:si>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</x:si>
  <x:si>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</x:si>
  <x:si>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</x:si>
  <x:si>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</x:si>
  <x:si>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</x:si>
  <x:si>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</x:si>
  <x:si>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</x:si>
  <x:si>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</x:si>
  <x:si>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</x:si>
  <x:si>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</x:si>
  <x:si>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</x:si>
  <x:si>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</x:si>
  <x:si>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</x:si>
  <x:si>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</x:si>
  <x:si>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</x:si>
  <x:si>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</x:si>
  <x:si>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</x:si>
  <x:si>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</x:si>
  <x:si>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</x:si>
  <x:si>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</x:si>
  <x:si>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</x:si>
  <x:si>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</x:si>
  <x:si>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</x:si>
  <x:si>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</x:si>
  <x:si>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</x:si>
  <x:si>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</x:si>
  <x:si>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</x:si>
  <x:si>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</x:si>
  <x:si>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</x:si>
  <x:si>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</x:si>
  <x:si>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</x:si>
  <x:si>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</x:si>
  <x:si>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661601030001</x:t>
  </x:si>
  <x:si>
    <x:t>COLONIAL SCHOOL</x:t>
  </x:si>
  <x:si>
    <x:t>03</x:t>
  </x:si>
  <x:si>
    <x:t>Elementary School</x:t>
  </x:si>
  <x:si>
    <x:t>K</x:t>
  </x:si>
  <x:si>
    <x:t>5</x:t>
  </x:si>
  <x:si>
    <x:t>Yes</x:t>
  </x:si>
  <x:si>
    <x:t>No</x:t>
  </x:si>
  <x:si>
    <x:t>661601030002</x:t>
  </x:si>
  <x:si>
    <x:t>HUTCHINSON SCHOOL</x:t>
  </x:si>
  <x:si>
    <x:t>04</x:t>
  </x:si>
  <x:si>
    <x:t>661601030003</x:t>
  </x:si>
  <x:si>
    <x:t>PROSPECT HILL SCHOOL</x:t>
  </x:si>
  <x:si>
    <x:t>05</x:t>
  </x:si>
  <x:si>
    <x:t>661601030004</x:t>
  </x:si>
  <x:si>
    <x:t>SIWANOY SCHOOL</x:t>
  </x:si>
  <x:si>
    <x:t>06</x:t>
  </x:si>
  <x:si>
    <x:t>661601030005</x:t>
  </x:si>
  <x:si>
    <x:t>PELHAM MEMORIAL HIGH SCHOOL</x:t>
  </x:si>
  <x:si>
    <x:t>01</x:t>
  </x:si>
  <x:si>
    <x:t>Senior High School</x:t>
  </x:si>
  <x:si>
    <x:t>9</x:t>
  </x:si>
  <x:si>
    <x:t>12</x:t>
  </x:si>
  <x:si>
    <x:t>661601030006</x:t>
  </x:si>
  <x:si>
    <x:t>PELHAM MIDDLE SCHOOL</x:t>
  </x:si>
  <x:si>
    <x:t>02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</x:si>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</x:sst>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74930000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180000</x:v>
      </x:c>
      <x:c r="E15" s="10" t="n">
        <x:v>727981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717000</x:v>
      </x:c>
      <x:c r="E16" s="10" t="n">
        <x:v>198000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3547404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3577403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3547404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717000</x:v>
      </x:c>
      <x:c r="E24" s="10" t="n">
        <x:v>198000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1343642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36024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62053</x:v>
      </x:c>
      <x:c r="E35" s="10" t="n">
        <x:v>0</x:v>
      </x:c>
      <x:c r="F35" s="7" t="n">
        <x:v>1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704524</x:v>
      </x:c>
      <x:c r="E37" s="10" t="n">
        <x:v>0</x:v>
      </x:c>
      <x:c r="F37" s="7" t="n">
        <x:v>6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778599</x:v>
      </x:c>
      <x:c r="E38" s="10" t="n">
        <x:v>0</x:v>
      </x:c>
      <x:c r="F38" s="7" t="n">
        <x:v>9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90000</x:v>
      </x:c>
      <x:c r="E41" s="10" t="n">
        <x:v>0</x:v>
      </x:c>
      <x:c r="F41" s="7" t="n">
        <x:v>4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35061</x:v>
      </x:c>
      <x:c r="E43" s="10" t="n">
        <x:v>0</x:v>
      </x:c>
      <x:c r="F43" s="7" t="n">
        <x:v>50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14034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2851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86122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1729671</x:v>
      </x:c>
      <x:c r="E62" s="10" t="n">
        <x:v>0</x:v>
      </x:c>
      <x:c r="F62" s="84" t="n">
        <x:v>12.8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5855614</x:v>
      </x:c>
      <x:c r="E63" s="10" t="n">
        <x:v>0</x:v>
      </x:c>
      <x:c r="F63" s="84" t="n">
        <x:v>30.5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824870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1358971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116200</x:v>
      </x:c>
      <x:c r="E71" s="10" t="n">
        <x:v>0</x:v>
      </x:c>
      <x:c r="F71" s="84" t="n">
        <x:v>0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26000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299112</x:v>
      </x:c>
      <x:c r="E73" s="10" t="n">
        <x:v>0</x:v>
      </x:c>
      <x:c r="F73" s="84" t="n">
        <x:v>1.3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40000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2777402</x:v>
      </x:c>
      <x:c r="E76" s="10" t="n">
        <x:v>89766</x:v>
      </x:c>
      <x:c r="F76" s="84" t="n">
        <x:v>15.4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1095504</x:v>
      </x:c>
      <x:c r="E77" s="10" t="n">
        <x:v>31400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1931573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16942586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42785187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>
        <x:v>125</x:v>
      </x:c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323</x:v>
      </x:c>
      <x:c r="L8" s="111" t="n">
        <x:v>0</x:v>
      </x:c>
      <x:c r="M8" s="111" t="n">
        <x:v>0</x:v>
      </x:c>
      <x:c r="N8" s="111" t="n">
        <x:v>10</x:v>
      </x:c>
      <x:c r="O8" s="111" t="n">
        <x:v>1</x:v>
      </x:c>
      <x:c r="P8" s="111" t="n">
        <x:v>22</x:v>
      </x:c>
      <x:c r="Q8" s="112" t="n">
        <x:v>0</x:v>
      </x:c>
      <x:c r="R8" s="112" t="n">
        <x:v>21.4</x:v>
      </x:c>
      <x:c r="S8" s="112" t="n">
        <x:v>2</x:v>
      </x:c>
      <x:c r="T8" s="112" t="n">
        <x:v>1.3</x:v>
      </x:c>
      <x:c r="U8" s="112" t="n">
        <x:v>4</x:v>
      </x:c>
      <x:c r="V8" s="112" t="n">
        <x:v>1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>
        <x:v>133</x:v>
      </x:c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346</x:v>
      </x:c>
      <x:c r="L9" s="111" t="n">
        <x:v>0</x:v>
      </x:c>
      <x:c r="M9" s="111" t="n">
        <x:v>0</x:v>
      </x:c>
      <x:c r="N9" s="111" t="n">
        <x:v>92</x:v>
      </x:c>
      <x:c r="O9" s="111" t="n">
        <x:v>10</x:v>
      </x:c>
      <x:c r="P9" s="111" t="n">
        <x:v>40</x:v>
      </x:c>
      <x:c r="Q9" s="112" t="n">
        <x:v>0</x:v>
      </x:c>
      <x:c r="R9" s="112" t="n">
        <x:v>28.4</x:v>
      </x:c>
      <x:c r="S9" s="112" t="n">
        <x:v>5</x:v>
      </x:c>
      <x:c r="T9" s="112" t="n">
        <x:v>1.3</x:v>
      </x:c>
      <x:c r="U9" s="112" t="n">
        <x:v>3.6</x:v>
      </x:c>
      <x:c r="V9" s="112" t="n">
        <x:v>1</x:v>
      </x:c>
      <x:c r="W9" s="113">
        <x:f>SUM(Q9:V9)</x:f>
      </x:c>
    </x:row>
    <x:row r="10" spans="1:23" s="6" customFormat="1">
      <x:c r="A10" s="172" t="s">
        <x:v>134</x:v>
      </x:c>
      <x:c r="B10" s="173" t="s">
        <x:v>135</x:v>
      </x:c>
      <x:c r="C10" s="172" t="s">
        <x:v>136</x:v>
      </x:c>
      <x:c r="D10" s="174" t="s">
        <x:v>126</x:v>
      </x:c>
      <x:c r="E10" s="175" t="s">
        <x:v>127</x:v>
      </x:c>
      <x:c r="F10" s="175" t="s">
        <x:v>128</x:v>
      </x:c>
      <x:c r="G10" s="175" t="s">
        <x:v>129</x:v>
      </x:c>
      <x:c r="H10" s="175" t="s"/>
      <x:c r="I10" s="175" t="s">
        <x:v>130</x:v>
      </x:c>
      <x:c r="J10" s="110" t="n"/>
      <x:c r="K10" s="111" t="n">
        <x:v>306</x:v>
      </x:c>
      <x:c r="L10" s="111" t="n">
        <x:v>0</x:v>
      </x:c>
      <x:c r="M10" s="111" t="n">
        <x:v>0</x:v>
      </x:c>
      <x:c r="N10" s="111" t="n">
        <x:v>6</x:v>
      </x:c>
      <x:c r="O10" s="111" t="n">
        <x:v>2</x:v>
      </x:c>
      <x:c r="P10" s="111" t="n">
        <x:v>20</x:v>
      </x:c>
      <x:c r="Q10" s="112" t="n">
        <x:v>0</x:v>
      </x:c>
      <x:c r="R10" s="112" t="n">
        <x:v>23.4</x:v>
      </x:c>
      <x:c r="S10" s="112" t="n">
        <x:v>2</x:v>
      </x:c>
      <x:c r="T10" s="112" t="n">
        <x:v>1.3</x:v>
      </x:c>
      <x:c r="U10" s="112" t="n">
        <x:v>3.2</x:v>
      </x:c>
      <x:c r="V10" s="112" t="n">
        <x:v>1</x:v>
      </x:c>
      <x:c r="W10" s="113">
        <x:f>SUM(Q10:V10)</x:f>
      </x:c>
    </x:row>
    <x:row r="11" spans="1:23" s="6" customFormat="1">
      <x:c r="A11" s="172" t="s">
        <x:v>137</x:v>
      </x:c>
      <x:c r="B11" s="173" t="s">
        <x:v>138</x:v>
      </x:c>
      <x:c r="C11" s="172" t="s">
        <x:v>139</x:v>
      </x:c>
      <x:c r="D11" s="174" t="s">
        <x:v>126</x:v>
      </x:c>
      <x:c r="E11" s="175" t="s">
        <x:v>127</x:v>
      </x:c>
      <x:c r="F11" s="175" t="s">
        <x:v>128</x:v>
      </x:c>
      <x:c r="G11" s="175" t="s">
        <x:v>129</x:v>
      </x:c>
      <x:c r="H11" s="175" t="s"/>
      <x:c r="I11" s="175" t="s">
        <x:v>130</x:v>
      </x:c>
      <x:c r="J11" s="110" t="n"/>
      <x:c r="K11" s="111" t="n">
        <x:v>291</x:v>
      </x:c>
      <x:c r="L11" s="111" t="n">
        <x:v>0</x:v>
      </x:c>
      <x:c r="M11" s="111" t="n">
        <x:v>0</x:v>
      </x:c>
      <x:c r="N11" s="111" t="n">
        <x:v>7</x:v>
      </x:c>
      <x:c r="O11" s="111" t="n">
        <x:v>0</x:v>
      </x:c>
      <x:c r="P11" s="111" t="n">
        <x:v>21</x:v>
      </x:c>
      <x:c r="Q11" s="112" t="n">
        <x:v>0</x:v>
      </x:c>
      <x:c r="R11" s="112" t="n">
        <x:v>20.6</x:v>
      </x:c>
      <x:c r="S11" s="112" t="n">
        <x:v>2</x:v>
      </x:c>
      <x:c r="T11" s="112" t="n">
        <x:v>1.3</x:v>
      </x:c>
      <x:c r="U11" s="112" t="n">
        <x:v>3.1</x:v>
      </x:c>
      <x:c r="V11" s="112" t="n">
        <x:v>1</x:v>
      </x:c>
      <x:c r="W11" s="113">
        <x:f>SUM(Q11:V11)</x:f>
      </x:c>
    </x:row>
    <x:row r="12" spans="1:23" s="6" customFormat="1">
      <x:c r="A12" s="172" t="s">
        <x:v>140</x:v>
      </x:c>
      <x:c r="B12" s="173" t="s">
        <x:v>141</x:v>
      </x:c>
      <x:c r="C12" s="172" t="s">
        <x:v>142</x:v>
      </x:c>
      <x:c r="D12" s="174" t="s">
        <x:v>143</x:v>
      </x:c>
      <x:c r="E12" s="175" t="s">
        <x:v>144</x:v>
      </x:c>
      <x:c r="F12" s="175" t="s">
        <x:v>145</x:v>
      </x:c>
      <x:c r="G12" s="175" t="s">
        <x:v>129</x:v>
      </x:c>
      <x:c r="H12" s="175" t="s"/>
      <x:c r="I12" s="175" t="s">
        <x:v>130</x:v>
      </x:c>
      <x:c r="J12" s="110" t="n"/>
      <x:c r="K12" s="111" t="n">
        <x:v>894</x:v>
      </x:c>
      <x:c r="L12" s="111" t="n">
        <x:v>0</x:v>
      </x:c>
      <x:c r="M12" s="111" t="n">
        <x:v>0</x:v>
      </x:c>
      <x:c r="N12" s="111" t="n">
        <x:v>87</x:v>
      </x:c>
      <x:c r="O12" s="111" t="n">
        <x:v>11</x:v>
      </x:c>
      <x:c r="P12" s="111" t="n">
        <x:v>95</x:v>
      </x:c>
      <x:c r="Q12" s="112" t="n">
        <x:v>1</x:v>
      </x:c>
      <x:c r="R12" s="112" t="n">
        <x:v>72.1</x:v>
      </x:c>
      <x:c r="S12" s="112" t="n">
        <x:v>5</x:v>
      </x:c>
      <x:c r="T12" s="112" t="n">
        <x:v>2.5</x:v>
      </x:c>
      <x:c r="U12" s="112" t="n">
        <x:v>12</x:v>
      </x:c>
      <x:c r="V12" s="112" t="n">
        <x:v>6</x:v>
      </x:c>
      <x:c r="W12" s="113">
        <x:f>SUM(Q12:V12)</x:f>
      </x:c>
    </x:row>
    <x:row r="13" spans="1:23" s="6" customFormat="1">
      <x:c r="A13" s="172" t="s">
        <x:v>146</x:v>
      </x:c>
      <x:c r="B13" s="173" t="s">
        <x:v>147</x:v>
      </x:c>
      <x:c r="C13" s="172" t="s">
        <x:v>148</x:v>
      </x:c>
      <x:c r="D13" s="174" t="s">
        <x:v>149</x:v>
      </x:c>
      <x:c r="E13" s="175" t="s">
        <x:v>150</x:v>
      </x:c>
      <x:c r="F13" s="175" t="s">
        <x:v>151</x:v>
      </x:c>
      <x:c r="G13" s="175" t="s">
        <x:v>129</x:v>
      </x:c>
      <x:c r="H13" s="175" t="s"/>
      <x:c r="I13" s="175" t="s">
        <x:v>130</x:v>
      </x:c>
      <x:c r="J13" s="110" t="n"/>
      <x:c r="K13" s="111" t="n">
        <x:v>691</x:v>
      </x:c>
      <x:c r="L13" s="111" t="n">
        <x:v>0</x:v>
      </x:c>
      <x:c r="M13" s="111" t="n">
        <x:v>0</x:v>
      </x:c>
      <x:c r="N13" s="111" t="n">
        <x:v>68</x:v>
      </x:c>
      <x:c r="O13" s="111" t="n">
        <x:v>4</x:v>
      </x:c>
      <x:c r="P13" s="111" t="n">
        <x:v>82</x:v>
      </x:c>
      <x:c r="Q13" s="112" t="n">
        <x:v>0.3</x:v>
      </x:c>
      <x:c r="R13" s="112" t="n">
        <x:v>54.3</x:v>
      </x:c>
      <x:c r="S13" s="112" t="n">
        <x:v>2</x:v>
      </x:c>
      <x:c r="T13" s="112" t="n">
        <x:v>2.5</x:v>
      </x:c>
      <x:c r="U13" s="112" t="n">
        <x:v>7</x:v>
      </x:c>
      <x:c r="V13" s="112" t="n">
        <x:v>2</x:v>
      </x:c>
      <x:c r="W13" s="113">
        <x:f>SUM(Q13:V13)</x:f>
      </x:c>
    </x:row>
    <x:row r="14" spans="1:23" s="6" customFormat="1">
      <x:c r="A14" s="4" t="s">
        <x:v>152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88">
        <x:f>SUM(Q8:Q13)</x:f>
      </x:c>
      <x:c r="R14" s="88">
        <x:f>SUM(R8:R13)</x:f>
      </x:c>
      <x:c r="S14" s="88">
        <x:f>SUM(S8:S13)</x:f>
      </x:c>
      <x:c r="T14" s="88">
        <x:f>SUM(T8:T13)</x:f>
      </x:c>
      <x:c r="U14" s="88">
        <x:f>SUM(U8:U13)</x:f>
      </x:c>
      <x:c r="V14" s="88">
        <x:f>SUM(V8:V13)</x:f>
      </x:c>
      <x:c r="W14" s="88">
        <x:f>SUM(W8:W13)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154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155</x:v>
      </x:c>
      <x:c r="E5" s="180" t="s"/>
      <x:c r="F5" s="180" t="s"/>
      <x:c r="G5" s="180" t="s"/>
      <x:c r="H5" s="180" t="s"/>
      <x:c r="I5" s="181" t="s"/>
      <x:c r="J5" s="182" t="s">
        <x:v>156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157</x:v>
      </x:c>
      <x:c r="S5" s="186" t="s"/>
      <x:c r="T5" s="187" t="s"/>
      <x:c r="U5" s="161" t="s">
        <x:v>158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159</x:v>
      </x:c>
      <x:c r="E6" s="189" t="s"/>
      <x:c r="F6" s="190" t="s"/>
      <x:c r="G6" s="90" t="s"/>
      <x:c r="H6" s="91" t="s"/>
      <x:c r="I6" s="75" t="s"/>
      <x:c r="J6" s="161" t="s">
        <x:v>160</x:v>
      </x:c>
      <x:c r="K6" s="162" t="s"/>
      <x:c r="L6" s="161" t="s">
        <x:v>161</x:v>
      </x:c>
      <x:c r="M6" s="162" t="s"/>
      <x:c r="N6" s="161" t="s">
        <x:v>162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163</x:v>
      </x:c>
      <x:c r="E7" s="102" t="s">
        <x:v>164</x:v>
      </x:c>
      <x:c r="F7" s="102" t="s">
        <x:v>165</x:v>
      </x:c>
      <x:c r="G7" s="118" t="s">
        <x:v>166</x:v>
      </x:c>
      <x:c r="H7" s="191" t="s">
        <x:v>167</x:v>
      </x:c>
      <x:c r="I7" s="118" t="s">
        <x:v>168</x:v>
      </x:c>
      <x:c r="J7" s="118" t="s">
        <x:v>169</x:v>
      </x:c>
      <x:c r="K7" s="191" t="s">
        <x:v>170</x:v>
      </x:c>
      <x:c r="L7" s="118" t="s">
        <x:v>171</x:v>
      </x:c>
      <x:c r="M7" s="191" t="s">
        <x:v>172</x:v>
      </x:c>
      <x:c r="N7" s="118" t="s">
        <x:v>173</x:v>
      </x:c>
      <x:c r="O7" s="191" t="s">
        <x:v>174</x:v>
      </x:c>
      <x:c r="P7" s="191" t="s">
        <x:v>175</x:v>
      </x:c>
      <x:c r="Q7" s="118" t="s">
        <x:v>176</x:v>
      </x:c>
      <x:c r="R7" s="118" t="s">
        <x:v>177</x:v>
      </x:c>
      <x:c r="S7" s="118" t="s">
        <x:v>178</x:v>
      </x:c>
      <x:c r="T7" s="11" t="s">
        <x:v>179</x:v>
      </x:c>
      <x:c r="U7" s="129" t="s">
        <x:v>180</x:v>
      </x:c>
      <x:c r="V7" s="129" t="s">
        <x:v>181</x:v>
      </x:c>
      <x:c r="W7" s="129" t="s">
        <x:v>182</x:v>
      </x:c>
      <x:c r="X7" s="129" t="s">
        <x:v>183</x:v>
      </x:c>
      <x:c r="Y7" s="129" t="s">
        <x:v>184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>
        <x:v>2726832</x:v>
      </x:c>
      <x:c r="E8" s="81" t="n">
        <x:v>752163</x:v>
      </x:c>
      <x:c r="F8" s="121" t="n">
        <x:v>1220431.446</x:v>
      </x:c>
      <x:c r="G8" s="81" t="n">
        <x:v>284545</x:v>
      </x:c>
      <x:c r="H8" s="81" t="n">
        <x:v>175866</x:v>
      </x:c>
      <x:c r="I8" s="122">
        <x:f>SUM(D8:H8)</x:f>
      </x:c>
      <x:c r="J8" s="81" t="n">
        <x:v>3665370</x:v>
      </x:c>
      <x:c r="K8" s="81" t="n">
        <x:v>0</x:v>
      </x:c>
      <x:c r="L8" s="81" t="n">
        <x:v>736659</x:v>
      </x:c>
      <x:c r="M8" s="81" t="n">
        <x:v>0</x:v>
      </x:c>
      <x:c r="N8" s="81" t="n">
        <x:v>320476</x:v>
      </x:c>
      <x:c r="O8" s="81" t="n">
        <x:v>153969</x:v>
      </x:c>
      <x:c r="P8" s="81" t="n">
        <x:v>283339</x:v>
      </x:c>
      <x:c r="Q8" s="122">
        <x:f>SUM(J8:P8)</x:f>
      </x:c>
      <x:c r="R8" s="81" t="n">
        <x:v>5100664</x:v>
      </x:c>
      <x:c r="S8" s="81" t="n">
        <x:v>59150</x:v>
      </x:c>
      <x:c r="T8" s="59">
        <x:f>SUM('Part C'!$R8:$S8)</x:f>
      </x:c>
      <x:c r="U8" s="81" t="n">
        <x:v>15791.5294117647</x:v>
      </x:c>
      <x:c r="V8" s="81" t="n">
        <x:v>183.12693498452</x:v>
      </x:c>
      <x:c r="W8" s="81" t="n">
        <x:v>1842403.4426517</x:v>
      </x:c>
      <x:c r="X8" s="81" t="n">
        <x:v>7002217.4426517</x:v>
      </x:c>
      <x:c r="Y8" s="12" t="n">
        <x:v>21678.6917729155</x:v>
      </x:c>
    </x:row>
    <x:row r="9" spans="1:25" s="6" customFormat="1" x14ac:dyDescent="0.3">
      <x:c r="A9" s="192" t="s">
        <x:v>131</x:v>
      </x:c>
      <x:c r="B9" s="192" t="s">
        <x:v>132</x:v>
      </x:c>
      <x:c r="C9" s="192" t="s">
        <x:v>133</x:v>
      </x:c>
      <x:c r="D9" s="81" t="n">
        <x:v>3576190</x:v>
      </x:c>
      <x:c r="E9" s="81" t="n">
        <x:v>913014</x:v>
      </x:c>
      <x:c r="F9" s="121" t="n">
        <x:v>1574812.7632</x:v>
      </x:c>
      <x:c r="G9" s="81" t="n">
        <x:v>304807</x:v>
      </x:c>
      <x:c r="H9" s="81" t="n">
        <x:v>204059</x:v>
      </x:c>
      <x:c r="I9" s="122">
        <x:f>SUM(D9:H9)</x:f>
      </x:c>
      <x:c r="J9" s="81" t="n">
        <x:v>4779665</x:v>
      </x:c>
      <x:c r="K9" s="81" t="n">
        <x:v>0</x:v>
      </x:c>
      <x:c r="L9" s="81" t="n">
        <x:v>1028128</x:v>
      </x:c>
      <x:c r="M9" s="81" t="n">
        <x:v>0</x:v>
      </x:c>
      <x:c r="N9" s="81" t="n">
        <x:v>315418</x:v>
      </x:c>
      <x:c r="O9" s="81" t="n">
        <x:v>155831</x:v>
      </x:c>
      <x:c r="P9" s="81" t="n">
        <x:v>293849</x:v>
      </x:c>
      <x:c r="Q9" s="122">
        <x:f>SUM(J9:P9)</x:f>
      </x:c>
      <x:c r="R9" s="81" t="n">
        <x:v>6497542</x:v>
      </x:c>
      <x:c r="S9" s="81" t="n">
        <x:v>75348</x:v>
      </x:c>
      <x:c r="T9" s="59">
        <x:f>SUM('Part C'!$R9:$S9)</x:f>
      </x:c>
      <x:c r="U9" s="81" t="n">
        <x:v>18779.0231213873</x:v>
      </x:c>
      <x:c r="V9" s="81" t="n">
        <x:v>217.768786127168</x:v>
      </x:c>
      <x:c r="W9" s="81" t="n">
        <x:v>1973596.25745353</x:v>
      </x:c>
      <x:c r="X9" s="81" t="n">
        <x:v>8546486.25745353</x:v>
      </x:c>
      <x:c r="Y9" s="12" t="n">
        <x:v>24700.8273336807</x:v>
      </x:c>
    </x:row>
    <x:row r="10" spans="1:25" s="6" customFormat="1">
      <x:c r="A10" s="192" t="s">
        <x:v>134</x:v>
      </x:c>
      <x:c r="B10" s="192" t="s">
        <x:v>135</x:v>
      </x:c>
      <x:c r="C10" s="192" t="s">
        <x:v>136</x:v>
      </x:c>
      <x:c r="D10" s="81" t="n">
        <x:v>2997710</x:v>
      </x:c>
      <x:c r="E10" s="81" t="n">
        <x:v>656115</x:v>
      </x:c>
      <x:c r="F10" s="121" t="n">
        <x:v>1281761.81</x:v>
      </x:c>
      <x:c r="G10" s="81" t="n">
        <x:v>269569</x:v>
      </x:c>
      <x:c r="H10" s="81" t="n">
        <x:v>175551</x:v>
      </x:c>
      <x:c r="I10" s="122">
        <x:f>SUM(D10:H10)</x:f>
      </x:c>
      <x:c r="J10" s="81" t="n">
        <x:v>4054130</x:v>
      </x:c>
      <x:c r="K10" s="81" t="n">
        <x:v>0</x:v>
      </x:c>
      <x:c r="L10" s="81" t="n">
        <x:v>586127</x:v>
      </x:c>
      <x:c r="M10" s="81" t="n">
        <x:v>0</x:v>
      </x:c>
      <x:c r="N10" s="81" t="n">
        <x:v>296677</x:v>
      </x:c>
      <x:c r="O10" s="81" t="n">
        <x:v>153304</x:v>
      </x:c>
      <x:c r="P10" s="81" t="n">
        <x:v>290462</x:v>
      </x:c>
      <x:c r="Q10" s="122">
        <x:f>SUM(J10:P10)</x:f>
      </x:c>
      <x:c r="R10" s="81" t="n">
        <x:v>5319018</x:v>
      </x:c>
      <x:c r="S10" s="81" t="n">
        <x:v>61682</x:v>
      </x:c>
      <x:c r="T10" s="59">
        <x:f>SUM('Part C'!$R10:$S10)</x:f>
      </x:c>
      <x:c r="U10" s="81" t="n">
        <x:v>17382.4117647059</x:v>
      </x:c>
      <x:c r="V10" s="81" t="n">
        <x:v>201.575163398693</x:v>
      </x:c>
      <x:c r="W10" s="81" t="n">
        <x:v>1745434.84040687</x:v>
      </x:c>
      <x:c r="X10" s="81" t="n">
        <x:v>7126134.84040688</x:v>
      </x:c>
      <x:c r="Y10" s="12" t="n">
        <x:v>23288.0223542708</x:v>
      </x:c>
    </x:row>
    <x:row r="11" spans="1:25" s="6" customFormat="1">
      <x:c r="A11" s="192" t="s">
        <x:v>137</x:v>
      </x:c>
      <x:c r="B11" s="192" t="s">
        <x:v>138</x:v>
      </x:c>
      <x:c r="C11" s="192" t="s">
        <x:v>139</x:v>
      </x:c>
      <x:c r="D11" s="81" t="n">
        <x:v>2521731</x:v>
      </x:c>
      <x:c r="E11" s="81" t="n">
        <x:v>665256</x:v>
      </x:c>
      <x:c r="F11" s="121" t="n">
        <x:v>1117995.0396</x:v>
      </x:c>
      <x:c r="G11" s="81" t="n">
        <x:v>256355</x:v>
      </x:c>
      <x:c r="H11" s="81" t="n">
        <x:v>166473</x:v>
      </x:c>
      <x:c r="I11" s="122">
        <x:f>SUM(D11:H11)</x:f>
      </x:c>
      <x:c r="J11" s="81" t="n">
        <x:v>3405903</x:v>
      </x:c>
      <x:c r="K11" s="81" t="n">
        <x:v>0</x:v>
      </x:c>
      <x:c r="L11" s="81" t="n">
        <x:v>576752</x:v>
      </x:c>
      <x:c r="M11" s="81" t="n">
        <x:v>0</x:v>
      </x:c>
      <x:c r="N11" s="81" t="n">
        <x:v>309915</x:v>
      </x:c>
      <x:c r="O11" s="81" t="n">
        <x:v>147718</x:v>
      </x:c>
      <x:c r="P11" s="81" t="n">
        <x:v>287499</x:v>
      </x:c>
      <x:c r="Q11" s="122">
        <x:f>SUM(J11:P11)</x:f>
      </x:c>
      <x:c r="R11" s="81" t="n">
        <x:v>4673591</x:v>
      </x:c>
      <x:c r="S11" s="81" t="n">
        <x:v>54197</x:v>
      </x:c>
      <x:c r="T11" s="59">
        <x:f>SUM('Part C'!$R11:$S11)</x:f>
      </x:c>
      <x:c r="U11" s="81" t="n">
        <x:v>16060.4501718213</x:v>
      </x:c>
      <x:c r="V11" s="81" t="n">
        <x:v>186.243986254296</x:v>
      </x:c>
      <x:c r="W11" s="81" t="n">
        <x:v>1659874.30901438</x:v>
      </x:c>
      <x:c r="X11" s="81" t="n">
        <x:v>6387662.30901438</x:v>
      </x:c>
      <x:c r="Y11" s="12" t="n">
        <x:v>21950.7295842419</x:v>
      </x:c>
    </x:row>
    <x:row r="12" spans="1:25" s="6" customFormat="1">
      <x:c r="A12" s="192" t="s">
        <x:v>140</x:v>
      </x:c>
      <x:c r="B12" s="192" t="s">
        <x:v>141</x:v>
      </x:c>
      <x:c r="C12" s="192" t="s">
        <x:v>142</x:v>
      </x:c>
      <x:c r="D12" s="81" t="n">
        <x:v>9377156</x:v>
      </x:c>
      <x:c r="E12" s="81" t="n">
        <x:v>2631289</x:v>
      </x:c>
      <x:c r="F12" s="121" t="n">
        <x:v>4212562.506</x:v>
      </x:c>
      <x:c r="G12" s="81" t="n">
        <x:v>1039076</x:v>
      </x:c>
      <x:c r="H12" s="81" t="n">
        <x:v>901656</x:v>
      </x:c>
      <x:c r="I12" s="122">
        <x:f>SUM(D12:H12)</x:f>
      </x:c>
      <x:c r="J12" s="81" t="n">
        <x:v>11593950</x:v>
      </x:c>
      <x:c r="K12" s="81" t="n">
        <x:v>0</x:v>
      </x:c>
      <x:c r="L12" s="81" t="n">
        <x:v>2577272</x:v>
      </x:c>
      <x:c r="M12" s="81" t="n">
        <x:v>0</x:v>
      </x:c>
      <x:c r="N12" s="81" t="n">
        <x:v>715375</x:v>
      </x:c>
      <x:c r="O12" s="81" t="n">
        <x:v>258882</x:v>
      </x:c>
      <x:c r="P12" s="81" t="n">
        <x:v>3016299</x:v>
      </x:c>
      <x:c r="Q12" s="122">
        <x:f>SUM(J12:P12)</x:f>
      </x:c>
      <x:c r="R12" s="81" t="n">
        <x:v>17953581</x:v>
      </x:c>
      <x:c r="S12" s="81" t="n">
        <x:v>208198</x:v>
      </x:c>
      <x:c r="T12" s="59">
        <x:f>SUM('Part C'!$R12:$S12)</x:f>
      </x:c>
      <x:c r="U12" s="81" t="n">
        <x:v>20082.3053691275</x:v>
      </x:c>
      <x:c r="V12" s="81" t="n">
        <x:v>232.883668903803</x:v>
      </x:c>
      <x:c r="W12" s="81" t="n">
        <x:v>5099407.67099263</x:v>
      </x:c>
      <x:c r="X12" s="81" t="n">
        <x:v>23261186.6709926</x:v>
      </x:c>
      <x:c r="Y12" s="12" t="n">
        <x:v>26019.2244641976</x:v>
      </x:c>
    </x:row>
    <x:row r="13" spans="1:25" s="6" customFormat="1">
      <x:c r="A13" s="192" t="s">
        <x:v>146</x:v>
      </x:c>
      <x:c r="B13" s="192" t="s">
        <x:v>147</x:v>
      </x:c>
      <x:c r="C13" s="192" t="s">
        <x:v>148</x:v>
      </x:c>
      <x:c r="D13" s="81" t="n">
        <x:v>7118878</x:v>
      </x:c>
      <x:c r="E13" s="81" t="n">
        <x:v>1632338</x:v>
      </x:c>
      <x:c r="F13" s="121" t="n">
        <x:v>3069926.5728</x:v>
      </x:c>
      <x:c r="G13" s="81" t="n">
        <x:v>672141</x:v>
      </x:c>
      <x:c r="H13" s="81" t="n">
        <x:v>438174</x:v>
      </x:c>
      <x:c r="I13" s="122">
        <x:f>SUM(D13:H13)</x:f>
      </x:c>
      <x:c r="J13" s="81" t="n">
        <x:v>8498585</x:v>
      </x:c>
      <x:c r="K13" s="81" t="n">
        <x:v>0</x:v>
      </x:c>
      <x:c r="L13" s="81" t="n">
        <x:v>2223067</x:v>
      </x:c>
      <x:c r="M13" s="81" t="n">
        <x:v>0</x:v>
      </x:c>
      <x:c r="N13" s="81" t="n">
        <x:v>558664</x:v>
      </x:c>
      <x:c r="O13" s="81" t="n">
        <x:v>189831</x:v>
      </x:c>
      <x:c r="P13" s="81" t="n">
        <x:v>1461319</x:v>
      </x:c>
      <x:c r="Q13" s="122">
        <x:f>SUM(J13:P13)</x:f>
      </x:c>
      <x:c r="R13" s="81" t="n">
        <x:v>12783225</x:v>
      </x:c>
      <x:c r="S13" s="81" t="n">
        <x:v>148240</x:v>
      </x:c>
      <x:c r="T13" s="59">
        <x:f>SUM('Part C'!$R13:$S13)</x:f>
      </x:c>
      <x:c r="U13" s="81" t="n">
        <x:v>18499.6020260492</x:v>
      </x:c>
      <x:c r="V13" s="81" t="n">
        <x:v>214.529667149059</x:v>
      </x:c>
      <x:c r="W13" s="81" t="n">
        <x:v>3941488.47948088</x:v>
      </x:c>
      <x:c r="X13" s="81" t="n">
        <x:v>16872953.4794809</x:v>
      </x:c>
      <x:c r="Y13" s="12" t="n">
        <x:v>24418.1671193645</x:v>
      </x:c>
    </x:row>
    <x:row r="14" spans="1:25" s="3" customFormat="1" ht="15" customHeight="1">
      <x:c r="A14" s="4" t="s">
        <x:v>152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154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186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187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188</x:v>
      </x:c>
      <x:c r="G6" s="171" t="s"/>
      <x:c r="H6" s="171" t="s"/>
      <x:c r="I6" s="171" t="s"/>
      <x:c r="J6" s="162" t="s"/>
      <x:c r="K6" s="161" t="s">
        <x:v>189</x:v>
      </x:c>
      <x:c r="L6" s="171" t="s"/>
      <x:c r="M6" s="171" t="s"/>
      <x:c r="N6" s="162" t="s"/>
      <x:c r="O6" s="65" t="s"/>
      <x:c r="P6" s="161" t="s">
        <x:v>190</x:v>
      </x:c>
      <x:c r="Q6" s="171" t="s"/>
      <x:c r="R6" s="171" t="s"/>
      <x:c r="S6" s="171" t="s"/>
      <x:c r="T6" s="171" t="s"/>
      <x:c r="U6" s="171" t="s"/>
      <x:c r="V6" s="162" t="s"/>
      <x:c r="W6" s="193" t="s">
        <x:v>191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192</x:v>
      </x:c>
      <x:c r="E7" s="75" t="s">
        <x:v>193</x:v>
      </x:c>
      <x:c r="F7" s="75" t="s">
        <x:v>194</x:v>
      </x:c>
      <x:c r="G7" s="102" t="s">
        <x:v>195</x:v>
      </x:c>
      <x:c r="H7" s="102" t="s">
        <x:v>196</x:v>
      </x:c>
      <x:c r="I7" s="102" t="s">
        <x:v>197</x:v>
      </x:c>
      <x:c r="J7" s="118" t="s">
        <x:v>198</x:v>
      </x:c>
      <x:c r="K7" s="75" t="s">
        <x:v>199</x:v>
      </x:c>
      <x:c r="L7" s="102" t="s">
        <x:v>200</x:v>
      </x:c>
      <x:c r="M7" s="102" t="s">
        <x:v>201</x:v>
      </x:c>
      <x:c r="N7" s="75" t="s">
        <x:v>202</x:v>
      </x:c>
      <x:c r="O7" s="118" t="s">
        <x:v>203</x:v>
      </x:c>
      <x:c r="P7" s="75" t="s">
        <x:v>204</x:v>
      </x:c>
      <x:c r="Q7" s="102" t="s">
        <x:v>205</x:v>
      </x:c>
      <x:c r="R7" s="102" t="s">
        <x:v>206</x:v>
      </x:c>
      <x:c r="S7" s="102" t="s">
        <x:v>207</x:v>
      </x:c>
      <x:c r="T7" s="102" t="s">
        <x:v>208</x:v>
      </x:c>
      <x:c r="U7" s="102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>
        <x:v>133</x:v>
      </x:c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134</x:v>
      </x:c>
      <x:c r="B10" s="192" t="s">
        <x:v>135</x:v>
      </x:c>
      <x:c r="C10" s="192" t="s">
        <x:v>136</x:v>
      </x:c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137</x:v>
      </x:c>
      <x:c r="B11" s="192" t="s">
        <x:v>138</x:v>
      </x:c>
      <x:c r="C11" s="192" t="s">
        <x:v>139</x:v>
      </x:c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140</x:v>
      </x:c>
      <x:c r="B12" s="192" t="s">
        <x:v>141</x:v>
      </x:c>
      <x:c r="C12" s="192" t="s">
        <x:v>142</x:v>
      </x:c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146</x:v>
      </x:c>
      <x:c r="B13" s="192" t="s">
        <x:v>147</x:v>
      </x:c>
      <x:c r="C13" s="192" t="s">
        <x:v>148</x:v>
      </x:c>
      <x:c r="D13" s="196" t="s">
        <x:v>130</x:v>
      </x:c>
      <x:c r="E13" s="175" t="s">
        <x:v>130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212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1" t="s">
        <x:v>213</x:v>
      </x:c>
      <x:c r="G17" s="171" t="s"/>
      <x:c r="H17" s="171" t="s"/>
      <x:c r="I17" s="171" t="s"/>
      <x:c r="J17" s="162" t="s"/>
      <x:c r="K17" s="161" t="s">
        <x:v>214</x:v>
      </x:c>
      <x:c r="L17" s="171" t="s"/>
      <x:c r="M17" s="171" t="s"/>
      <x:c r="N17" s="162" t="s"/>
    </x:row>
    <x:row r="18" spans="1:25" s="3" customFormat="1" ht="45" customHeight="1">
      <x:c r="D18" s="15" t="s"/>
      <x:c r="E18" s="15" t="s">
        <x:v>215</x:v>
      </x:c>
      <x:c r="F18" s="99" t="s">
        <x:v>194</x:v>
      </x:c>
      <x:c r="G18" s="5" t="s">
        <x:v>195</x:v>
      </x:c>
      <x:c r="H18" s="5" t="s">
        <x:v>196</x:v>
      </x:c>
      <x:c r="I18" s="100" t="s">
        <x:v>197</x:v>
      </x:c>
      <x:c r="J18" s="11" t="s">
        <x:v>198</x:v>
      </x:c>
      <x:c r="K18" s="99" t="s">
        <x:v>199</x:v>
      </x:c>
      <x:c r="L18" s="5" t="s">
        <x:v>211</x:v>
      </x:c>
      <x:c r="M18" s="100" t="s">
        <x:v>216</x:v>
      </x:c>
      <x:c r="N18" s="61" t="s">
        <x:v>202</x:v>
      </x:c>
    </x:row>
    <x:row r="19" spans="1:25" s="3" customFormat="1" ht="15" customHeight="1">
      <x:c r="A19" s="3" t="s">
        <x:v>217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12" t="n">
        <x:v>0</x:v>
      </x:c>
      <x:c r="L19" s="12" t="n">
        <x:v>0</x:v>
      </x:c>
      <x:c r="M19" s="12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218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220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154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>
        <x:v>133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134</x:v>
      </x:c>
      <x:c r="B10" s="192" t="s">
        <x:v>135</x:v>
      </x:c>
      <x:c r="C10" s="192" t="s">
        <x:v>136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137</x:v>
      </x:c>
      <x:c r="B11" s="192" t="s">
        <x:v>138</x:v>
      </x:c>
      <x:c r="C11" s="192" t="s">
        <x:v>139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140</x:v>
      </x:c>
      <x:c r="B12" s="192" t="s">
        <x:v>141</x:v>
      </x:c>
      <x:c r="C12" s="192" t="s">
        <x:v>142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146</x:v>
      </x:c>
      <x:c r="B13" s="192" t="s">
        <x:v>147</x:v>
      </x:c>
      <x:c r="C13" s="192" t="s">
        <x:v>148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 ht="15" customHeight="1">
      <x:c r="A14" s="4" t="s">
        <x:v>152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98" t="s"/>
      <x:c r="H14" s="14">
        <x:f>SUM(H8:H13)</x:f>
      </x:c>
      <x:c r="I14" s="198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228</x:v>
      </x:c>
      <x:c r="C1" s="82" t="s">
        <x:v>229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230</x:v>
      </x:c>
      <x:c r="B3" s="83" t="s">
        <x:v>231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235</x:v>
      </x:c>
      <x:c r="B5" s="83" t="s">
        <x:v>6</x:v>
      </x:c>
      <x:c r="D5" s="2" t="s">
        <x:v>149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149</x:v>
      </x:c>
      <x:c r="B6" s="83" t="n">
        <x:v>4</x:v>
      </x:c>
      <x:c r="D6" s="2" t="s">
        <x:v>230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236</x:v>
      </x:c>
      <x:c r="B7" s="83" t="n">
        <x:v>5</x:v>
      </x:c>
      <x:c r="D7" s="2" t="s">
        <x:v>143</x:v>
      </x:c>
      <x:c r="F7" s="2" t="n">
        <x:v>4</x:v>
      </x:c>
      <x:c r="I7" s="2" t="n">
        <x:v>2019</x:v>
      </x:c>
    </x:row>
    <x:row r="8" spans="1:9" x14ac:dyDescent="0.3">
      <x:c r="A8" s="2" t="s">
        <x:v>237</x:v>
      </x:c>
      <x:c r="B8" s="83" t="n">
        <x:v>6</x:v>
      </x:c>
      <x:c r="D8" s="2" t="s">
        <x:v>235</x:v>
      </x:c>
      <x:c r="F8" s="2" t="n">
        <x:v>5</x:v>
      </x:c>
      <x:c r="I8" s="2" t="n">
        <x:v>2020</x:v>
      </x:c>
    </x:row>
    <x:row r="9" spans="1:9" x14ac:dyDescent="0.3">
      <x:c r="A9" s="2" t="s">
        <x:v>238</x:v>
      </x:c>
      <x:c r="B9" s="83" t="n">
        <x:v>7</x:v>
      </x:c>
      <x:c r="D9" s="2" t="s">
        <x:v>232</x:v>
      </x:c>
      <x:c r="F9" s="2" t="n">
        <x:v>6</x:v>
      </x:c>
    </x:row>
    <x:row r="10" spans="1:9" x14ac:dyDescent="0.3">
      <x:c r="A10" s="2" t="s">
        <x:v>234</x:v>
      </x:c>
      <x:c r="B10" s="83" t="n">
        <x:v>8</x:v>
      </x:c>
      <x:c r="D10" s="2" t="s">
        <x:v>238</x:v>
      </x:c>
      <x:c r="F10" s="2" t="n">
        <x:v>7</x:v>
      </x:c>
    </x:row>
    <x:row r="11" spans="1:9" x14ac:dyDescent="0.3">
      <x:c r="A11" s="2" t="s">
        <x:v>143</x:v>
      </x:c>
      <x:c r="B11" s="83" t="n">
        <x:v>9</x:v>
      </x:c>
      <x:c r="D11" s="2" t="s">
        <x:v>236</x:v>
      </x:c>
      <x:c r="F11" s="2" t="n">
        <x:v>8</x:v>
      </x:c>
    </x:row>
    <x:row r="12" spans="1:9" x14ac:dyDescent="0.3">
      <x:c r="B12" s="83" t="n">
        <x:v>10</x:v>
      </x:c>
      <x:c r="D12" s="2" t="s">
        <x:v>237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236</x:v>
      </x:c>
      <x:c r="F15" s="2" t="n">
        <x:v>12</x:v>
      </x:c>
    </x:row>
    <x:row r="16" spans="1:9" x14ac:dyDescent="0.3">
      <x:c r="B16" s="83" t="s">
        <x:v>237</x:v>
      </x:c>
      <x:c r="F16" s="2" t="s">
        <x:v>236</x:v>
      </x:c>
    </x:row>
    <x:row r="17" spans="1:9" x14ac:dyDescent="0.3">
      <x:c r="B17" s="83" t="s">
        <x:v>238</x:v>
      </x:c>
      <x:c r="F17" s="2" t="s">
        <x:v>237</x:v>
      </x:c>
    </x:row>
    <x:row r="18" spans="1:9">
      <x:c r="F18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2020-01-31T14:16:49.5793653Z</dcterms:modified>
</coreProperties>
</file>