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<x:sst xmlns:x="http://schemas.openxmlformats.org/spreadsheetml/2006/main" count="239" uniqueCount="239">
  <x:si>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</x:si>
  <x:si>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</x:si>
  <x:si>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Middletown</x:t>
  </x:si>
  <x:si>
    <x:t>BEDS Code</x:t>
  </x:si>
  <x:si>
    <x:t>441000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</x:si>
  <x:si>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</x:si>
  <x:si>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</x:si>
  <x:si>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</x:si>
  <x:si>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</x:si>
  <x:si>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</x:si>
  <x:si>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Tuttle</x:t>
  </x:si>
  <x:si>
    <x:t>Street Address Line 1</x:t>
  </x:si>
  <x:si>
    <x:t>223 Wisner Ave</x:t>
  </x:si>
  <x:si>
    <x:t>Title of Contact</x:t>
  </x:si>
  <x:si>
    <x:t>Assistant Superintendent for Administration</x:t>
  </x:si>
  <x:si>
    <x:t>Street Address Line 2</x:t>
  </x:si>
  <x:si>
    <x:t>Email Address</x:t>
  </x:si>
  <x:si>
    <x:t>michael.tuttle@ecsdm.org</x:t>
  </x:si>
  <x:si>
    <x:t>City</x:t>
  </x:si>
  <x:si>
    <x:t>Phone Number</x:t>
  </x:si>
  <x:si>
    <x:t>8453261195</x:t>
  </x:si>
  <x:si>
    <x:t>Zip Code</x:t>
  </x:si>
  <x:si>
    <x:t>10940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</x:si>
  <x:si>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</x:si>
  <x:si>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</x:si>
  <x:si>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</x:si>
  <x:si>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</x:si>
  <x:si>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</x:si>
  <x:si>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</x:si>
  <x:si>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</x:si>
  <x:si>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</x:si>
  <x:si>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</x:si>
  <x:si>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</x:si>
  <x:si>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</x:si>
  <x:si>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</x:si>
  <x:si>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</x:si>
  <x:si>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</x:si>
  <x:si>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</x:si>
  <x:si>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</x:si>
  <x:si>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</x:si>
  <x:si>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</x:si>
  <x:si>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</x:si>
  <x:si>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</x:si>
  <x:si>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</x:si>
  <x:si>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</x:si>
  <x:si>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</x:si>
  <x:si>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</x:si>
  <x:si>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</x:si>
  <x:si>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</x:si>
  <x:si>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</x:si>
  <x:si>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</x:si>
  <x:si>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</x:si>
  <x:si>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</x:si>
  <x:si>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</x:si>
  <x:si>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</x:si>
  <x:si>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</x:si>
  <x:si>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</x:si>
  <x:si>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</x:si>
  <x:si>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</x:si>
  <x:si>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</x:si>
  <x:si>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</x:si>
  <x:si>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</x:si>
  <x:si>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</x:si>
  <x:si>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</x:si>
  <x:si>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</x:si>
  <x:si>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</x:si>
  <x:si>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</x:si>
  <x:si>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</x:si>
  <x:si>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</x:si>
  <x:si>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</x:si>
  <x:si>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</x:si>
  <x:si>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</x:si>
  <x:si>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</x:si>
  <x:si>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</x:si>
  <x:si>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</x:si>
  <x:si>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</x:si>
  <x:si>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</x:si>
  <x:si>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</x:si>
  <x:si>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</x:si>
  <x:si>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</x:si>
  <x:si>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</x:si>
  <x:si>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</x:si>
  <x:si>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</x:si>
  <x:si>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</x:si>
  <x:si>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</x:si>
  <x:si>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</x:si>
  <x:si>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</x:si>
  <x:si>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</x:si>
  <x:si>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</x:si>
  <x:si>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</x:si>
  <x:si>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</x:si>
  <x:si>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</x:si>
  <x:si>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</x:si>
  <x:si>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</x:si>
  <x:si>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</x:si>
  <x:si>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</x:si>
  <x:si>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</x:si>
  <x:si>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</x:si>
  <x:si>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</x:si>
  <x:si>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</x:si>
  <x:si>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</x:si>
  <x:si>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</x:si>
  <x:si>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</x:si>
  <x:si>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</x:si>
  <x:si>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</x:si>
  <x:si>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</x:si>
  <x:si>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</x:si>
  <x:si>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</x:si>
  <x:si>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</x:si>
  <x:si>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</x:si>
  <x:si>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</x:si>
  <x:si>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</x:si>
  <x:si>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</x:si>
  <x:si>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</x:si>
  <x:si>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</x:si>
  <x:si>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</x:si>
  <x:si>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</x:si>
  <x:si>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</x:si>
  <x:si>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</x:si>
  <x:si>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</x:si>
  <x:si>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</x:si>
  <x:si>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</x:si>
  <x:si>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</x:si>
  <x:si>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441000010006</x:t>
  </x:si>
  <x:si>
    <x:t>WILLIAM A CARTER SCHOOL</x:t>
  </x:si>
  <x:si>
    <x:t>0008</x:t>
  </x:si>
  <x:si>
    <x:t>Elementary School</x:t>
  </x:si>
  <x:si>
    <x:t>K</x:t>
  </x:si>
  <x:si>
    <x:t>5</x:t>
  </x:si>
  <x:si>
    <x:t>Yes</x:t>
  </x:si>
  <x:si>
    <x:t>No</x:t>
  </x:si>
  <x:si>
    <x:t>441000010009</x:t>
  </x:si>
  <x:si>
    <x:t>MIDDLETOWN HIGH SCHOOL</x:t>
  </x:si>
  <x:si>
    <x:t>0001</x:t>
  </x:si>
  <x:si>
    <x:t>Senior High School</x:t>
  </x:si>
  <x:si>
    <x:t>9</x:t>
  </x:si>
  <x:si>
    <x:t>12</x:t>
  </x:si>
  <x:si>
    <x:t>441000010010</x:t>
  </x:si>
  <x:si>
    <x:t>MIDDLETOWN TWIN TOWERS MIDDLE SCHOOL</x:t>
  </x:si>
  <x:si>
    <x:t>0002</x:t>
  </x:si>
  <x:si>
    <x:t>Middle/Junior High School</x:t>
  </x:si>
  <x:si>
    <x:t>6</x:t>
  </x:si>
  <x:si>
    <x:t>8</x:t>
  </x:si>
  <x:si>
    <x:t>441000010014</x:t>
  </x:si>
  <x:si>
    <x:t>MONHAGEN MIDDLE SCHOOL</x:t>
  </x:si>
  <x:si>
    <x:t>0011</x:t>
  </x:si>
  <x:si>
    <x:t>441000010015</x:t>
  </x:si>
  <x:si>
    <x:t>MAPLE HILL ELEMENTARY SCHOOL</x:t>
  </x:si>
  <x:si>
    <x:t>0010</x:t>
  </x:si>
  <x:si>
    <x:t>441000010018</x:t>
  </x:si>
  <x:si>
    <x:t>PRESIDENTIAL PARK ELEMENTARY SCHOOL</x:t>
  </x:si>
  <x:si>
    <x:t>0003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</x:si>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</x:sst>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195130133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3985058</x:v>
      </x:c>
      <x:c r="E15" s="10" t="n">
        <x:v>5644122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5220562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1264400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15126641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5297321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5985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1841147</x:v>
      </x:c>
      <x:c r="E26" s="10" t="n">
        <x:v>170085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9799602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987448</x:v>
      </x:c>
      <x:c r="E28" s="10" t="n">
        <x:v>83569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4264000</x:v>
      </x:c>
      <x:c r="E35" s="10" t="n">
        <x:v>0</x:v>
      </x:c>
      <x:c r="F35" s="7" t="n">
        <x:v>52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1061514</x:v>
      </x:c>
      <x:c r="E36" s="10" t="n">
        <x:v>0</x:v>
      </x:c>
      <x:c r="F36" s="7" t="n">
        <x:v>267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14826820</x:v>
      </x:c>
      <x:c r="E37" s="10" t="n">
        <x:v>0</x:v>
      </x:c>
      <x:c r="F37" s="7" t="n">
        <x:v>166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3301007</x:v>
      </x:c>
      <x:c r="E38" s="10" t="n">
        <x:v>0</x:v>
      </x:c>
      <x:c r="F38" s="7" t="n">
        <x:v>100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725000</x:v>
      </x:c>
      <x:c r="E41" s="10" t="n">
        <x:v>0</x:v>
      </x:c>
      <x:c r="F41" s="7" t="n">
        <x:v>298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288093</x:v>
      </x:c>
      <x:c r="E42" s="10" t="n">
        <x:v>0</x:v>
      </x:c>
      <x:c r="F42" s="7" t="n">
        <x:v>4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22618</x:v>
      </x:c>
      <x:c r="E43" s="10" t="n">
        <x:v>0</x:v>
      </x:c>
      <x:c r="F43" s="7" t="n">
        <x:v>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5737546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7368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135584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2692167</x:v>
      </x:c>
      <x:c r="E62" s="10" t="n">
        <x:v>0</x:v>
      </x:c>
      <x:c r="F62" s="84" t="n">
        <x:v>13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12977722</x:v>
      </x:c>
      <x:c r="E63" s="10" t="n">
        <x:v>0</x:v>
      </x:c>
      <x:c r="F63" s="84" t="n">
        <x:v>106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4471293</x:v>
      </x:c>
      <x:c r="E64" s="10" t="n">
        <x:v>0</x:v>
      </x:c>
      <x:c r="F64" s="84" t="n">
        <x:v>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2894972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639527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168617</x:v>
      </x:c>
      <x:c r="E72" s="10" t="n">
        <x:v>0</x:v>
      </x:c>
      <x:c r="F72" s="84" t="n">
        <x:v>2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330796</x:v>
      </x:c>
      <x:c r="E73" s="10" t="n">
        <x:v>0</x:v>
      </x:c>
      <x:c r="F73" s="84" t="n">
        <x:v>3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726329</x:v>
      </x:c>
      <x:c r="E74" s="10" t="n">
        <x:v>0</x:v>
      </x:c>
      <x:c r="F74" s="84" t="n">
        <x:v>10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1014759</x:v>
      </x:c>
      <x:c r="E75" s="10" t="n">
        <x:v>2076275</x:v>
      </x:c>
      <x:c r="F75" s="84" t="n">
        <x:v>98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11960916</x:v>
      </x:c>
      <x:c r="E76" s="10" t="n">
        <x:v>0</x:v>
      </x:c>
      <x:c r="F76" s="84" t="n">
        <x:v>48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2736076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2392872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37267265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92233087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780</x:v>
      </x:c>
      <x:c r="L8" s="111" t="n">
        <x:v>0</x:v>
      </x:c>
      <x:c r="M8" s="111" t="n">
        <x:v>0</x:v>
      </x:c>
      <x:c r="N8" s="111" t="n">
        <x:v>580</x:v>
      </x:c>
      <x:c r="O8" s="111" t="n">
        <x:v>148</x:v>
      </x:c>
      <x:c r="P8" s="111" t="n">
        <x:v>82</x:v>
      </x:c>
      <x:c r="Q8" s="112" t="n">
        <x:v>7</x:v>
      </x:c>
      <x:c r="R8" s="112" t="n">
        <x:v>67</x:v>
      </x:c>
      <x:c r="S8" s="112" t="n">
        <x:v>21.7</x:v>
      </x:c>
      <x:c r="T8" s="112" t="n">
        <x:v>3</x:v>
      </x:c>
      <x:c r="U8" s="112" t="n">
        <x:v>9</x:v>
      </x:c>
      <x:c r="V8" s="112" t="n">
        <x:v>17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2356</x:v>
      </x:c>
      <x:c r="L9" s="111" t="n">
        <x:v>0</x:v>
      </x:c>
      <x:c r="M9" s="111" t="n">
        <x:v>0</x:v>
      </x:c>
      <x:c r="N9" s="111" t="n">
        <x:v>1564</x:v>
      </x:c>
      <x:c r="O9" s="111" t="n">
        <x:v>212</x:v>
      </x:c>
      <x:c r="P9" s="111" t="n">
        <x:v>416</x:v>
      </x:c>
      <x:c r="Q9" s="112" t="n">
        <x:v>21</x:v>
      </x:c>
      <x:c r="R9" s="112" t="n">
        <x:v>171</x:v>
      </x:c>
      <x:c r="S9" s="112" t="n">
        <x:v>14.8</x:v>
      </x:c>
      <x:c r="T9" s="112" t="n">
        <x:v>10</x:v>
      </x:c>
      <x:c r="U9" s="112" t="n">
        <x:v>21</x:v>
      </x:c>
      <x:c r="V9" s="112" t="n">
        <x:v>52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140</x:v>
      </x:c>
      <x:c r="E10" s="175" t="s">
        <x:v>141</x:v>
      </x:c>
      <x:c r="F10" s="175" t="s">
        <x:v>142</x:v>
      </x:c>
      <x:c r="G10" s="175" t="s">
        <x:v>129</x:v>
      </x:c>
      <x:c r="H10" s="175" t="s"/>
      <x:c r="I10" s="175" t="s">
        <x:v>130</x:v>
      </x:c>
      <x:c r="J10" s="110" t="n"/>
      <x:c r="K10" s="111" t="n">
        <x:v>1022</x:v>
      </x:c>
      <x:c r="L10" s="111" t="n">
        <x:v>0</x:v>
      </x:c>
      <x:c r="M10" s="111" t="n">
        <x:v>0</x:v>
      </x:c>
      <x:c r="N10" s="111" t="n">
        <x:v>746</x:v>
      </x:c>
      <x:c r="O10" s="111" t="n">
        <x:v>172</x:v>
      </x:c>
      <x:c r="P10" s="111" t="n">
        <x:v>110</x:v>
      </x:c>
      <x:c r="Q10" s="112" t="n">
        <x:v>5</x:v>
      </x:c>
      <x:c r="R10" s="112" t="n">
        <x:v>75</x:v>
      </x:c>
      <x:c r="S10" s="112" t="n">
        <x:v>12.7</x:v>
      </x:c>
      <x:c r="T10" s="112" t="n">
        <x:v>2</x:v>
      </x:c>
      <x:c r="U10" s="112" t="n">
        <x:v>13</x:v>
      </x:c>
      <x:c r="V10" s="112" t="n">
        <x:v>20.4</x:v>
      </x:c>
      <x:c r="W10" s="113">
        <x:f>SUM(Q10:V10)</x:f>
      </x:c>
    </x:row>
    <x:row r="11" spans="1:23" s="6" customFormat="1">
      <x:c r="A11" s="172" t="s">
        <x:v>143</x:v>
      </x:c>
      <x:c r="B11" s="173" t="s">
        <x:v>144</x:v>
      </x:c>
      <x:c r="C11" s="172" t="s">
        <x:v>145</x:v>
      </x:c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836</x:v>
      </x:c>
      <x:c r="L11" s="111" t="n">
        <x:v>0</x:v>
      </x:c>
      <x:c r="M11" s="111" t="n">
        <x:v>0</x:v>
      </x:c>
      <x:c r="N11" s="111" t="n">
        <x:v>586</x:v>
      </x:c>
      <x:c r="O11" s="111" t="n">
        <x:v>115</x:v>
      </x:c>
      <x:c r="P11" s="111" t="n">
        <x:v>139</x:v>
      </x:c>
      <x:c r="Q11" s="112" t="n">
        <x:v>2</x:v>
      </x:c>
      <x:c r="R11" s="112" t="n">
        <x:v>61</x:v>
      </x:c>
      <x:c r="S11" s="112" t="n">
        <x:v>10.1</x:v>
      </x:c>
      <x:c r="T11" s="112" t="n">
        <x:v>2</x:v>
      </x:c>
      <x:c r="U11" s="112" t="n">
        <x:v>8</x:v>
      </x:c>
      <x:c r="V11" s="112" t="n">
        <x:v>17.3</x:v>
      </x:c>
      <x:c r="W11" s="113">
        <x:f>SUM(Q11:V11)</x:f>
      </x:c>
    </x:row>
    <x:row r="12" spans="1:23" s="6" customFormat="1">
      <x:c r="A12" s="172" t="s">
        <x:v>146</x:v>
      </x:c>
      <x:c r="B12" s="173" t="s">
        <x:v>147</x:v>
      </x:c>
      <x:c r="C12" s="172" t="s">
        <x:v>148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993</x:v>
      </x:c>
      <x:c r="L12" s="111" t="n">
        <x:v>0</x:v>
      </x:c>
      <x:c r="M12" s="111" t="n">
        <x:v>0</x:v>
      </x:c>
      <x:c r="N12" s="111" t="n">
        <x:v>724</x:v>
      </x:c>
      <x:c r="O12" s="111" t="n">
        <x:v>194</x:v>
      </x:c>
      <x:c r="P12" s="111" t="n">
        <x:v>76</x:v>
      </x:c>
      <x:c r="Q12" s="112" t="n">
        <x:v>17</x:v>
      </x:c>
      <x:c r="R12" s="112" t="n">
        <x:v>94</x:v>
      </x:c>
      <x:c r="S12" s="112" t="n">
        <x:v>14.1</x:v>
      </x:c>
      <x:c r="T12" s="112" t="n">
        <x:v>4</x:v>
      </x:c>
      <x:c r="U12" s="112" t="n">
        <x:v>9</x:v>
      </x:c>
      <x:c r="V12" s="112" t="n">
        <x:v>25.7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1381</x:v>
      </x:c>
      <x:c r="L13" s="111" t="n">
        <x:v>0</x:v>
      </x:c>
      <x:c r="M13" s="111" t="n">
        <x:v>0</x:v>
      </x:c>
      <x:c r="N13" s="111" t="n">
        <x:v>1028</x:v>
      </x:c>
      <x:c r="O13" s="111" t="n">
        <x:v>444</x:v>
      </x:c>
      <x:c r="P13" s="111" t="n">
        <x:v>149</x:v>
      </x:c>
      <x:c r="Q13" s="112" t="n">
        <x:v>5</x:v>
      </x:c>
      <x:c r="R13" s="112" t="n">
        <x:v>123</x:v>
      </x:c>
      <x:c r="S13" s="112" t="n">
        <x:v>13</x:v>
      </x:c>
      <x:c r="T13" s="112" t="n">
        <x:v>4</x:v>
      </x:c>
      <x:c r="U13" s="112" t="n">
        <x:v>9</x:v>
      </x:c>
      <x:c r="V13" s="112" t="n">
        <x:v>29.4</x:v>
      </x:c>
      <x:c r="W13" s="113">
        <x:f>SUM(Q13:V13)</x:f>
      </x:c>
    </x:row>
    <x:row r="14" spans="1:23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5469232</x:v>
      </x:c>
      <x:c r="E8" s="81" t="n">
        <x:v>2462488</x:v>
      </x:c>
      <x:c r="F8" s="121" t="n">
        <x:v>2998983.332</x:v>
      </x:c>
      <x:c r="G8" s="81" t="n">
        <x:v>0</x:v>
      </x:c>
      <x:c r="H8" s="81" t="n">
        <x:v>265677</x:v>
      </x:c>
      <x:c r="I8" s="122">
        <x:f>SUM(D8:H8)</x:f>
      </x:c>
      <x:c r="J8" s="81" t="n">
        <x:v>6605175</x:v>
      </x:c>
      <x:c r="K8" s="81" t="n">
        <x:v>0</x:v>
      </x:c>
      <x:c r="L8" s="81" t="n">
        <x:v>1949193</x:v>
      </x:c>
      <x:c r="M8" s="81" t="n">
        <x:v>0</x:v>
      </x:c>
      <x:c r="N8" s="81" t="n">
        <x:v>575280</x:v>
      </x:c>
      <x:c r="O8" s="81" t="n">
        <x:v>12900</x:v>
      </x:c>
      <x:c r="P8" s="81" t="n">
        <x:v>2053832</x:v>
      </x:c>
      <x:c r="Q8" s="122">
        <x:f>SUM(J8:P8)</x:f>
      </x:c>
      <x:c r="R8" s="81" t="n">
        <x:v>10644015</x:v>
      </x:c>
      <x:c r="S8" s="81" t="n">
        <x:v>552365</x:v>
      </x:c>
      <x:c r="T8" s="59">
        <x:f>SUM('Part C'!$R8:$S8)</x:f>
      </x:c>
      <x:c r="U8" s="81" t="n">
        <x:v>13646.1730769231</x:v>
      </x:c>
      <x:c r="V8" s="81" t="n">
        <x:v>708.160256410256</x:v>
      </x:c>
      <x:c r="W8" s="81" t="n">
        <x:v>4786911.76710098</x:v>
      </x:c>
      <x:c r="X8" s="81" t="n">
        <x:v>15983291.767101</x:v>
      </x:c>
      <x:c r="Y8" s="12" t="n">
        <x:v>20491.3997014115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14688542</x:v>
      </x:c>
      <x:c r="E9" s="81" t="n">
        <x:v>6058260</x:v>
      </x:c>
      <x:c r="F9" s="121" t="n">
        <x:v>7844365.8362</x:v>
      </x:c>
      <x:c r="G9" s="81" t="n">
        <x:v>0</x:v>
      </x:c>
      <x:c r="H9" s="81" t="n">
        <x:v>733536</x:v>
      </x:c>
      <x:c r="I9" s="122">
        <x:f>SUM(D9:H9)</x:f>
      </x:c>
      <x:c r="J9" s="81" t="n">
        <x:v>18415976</x:v>
      </x:c>
      <x:c r="K9" s="81" t="n">
        <x:v>0</x:v>
      </x:c>
      <x:c r="L9" s="81" t="n">
        <x:v>3109779</x:v>
      </x:c>
      <x:c r="M9" s="81" t="n">
        <x:v>0</x:v>
      </x:c>
      <x:c r="N9" s="81" t="n">
        <x:v>2051138</x:v>
      </x:c>
      <x:c r="O9" s="81" t="n">
        <x:v>34400</x:v>
      </x:c>
      <x:c r="P9" s="81" t="n">
        <x:v>5713411</x:v>
      </x:c>
      <x:c r="Q9" s="122">
        <x:f>SUM(J9:P9)</x:f>
      </x:c>
      <x:c r="R9" s="81" t="n">
        <x:v>28772338</x:v>
      </x:c>
      <x:c r="S9" s="81" t="n">
        <x:v>552366</x:v>
      </x:c>
      <x:c r="T9" s="59">
        <x:f>SUM('Part C'!$R9:$S9)</x:f>
      </x:c>
      <x:c r="U9" s="81" t="n">
        <x:v>12212.3675721562</x:v>
      </x:c>
      <x:c r="V9" s="81" t="n">
        <x:v>234.450764006791</x:v>
      </x:c>
      <x:c r="W9" s="81" t="n">
        <x:v>14458928.3631922</x:v>
      </x:c>
      <x:c r="X9" s="81" t="n">
        <x:v>43783632.3631922</x:v>
      </x:c>
      <x:c r="Y9" s="12" t="n">
        <x:v>18583.8847042412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6867289</x:v>
      </x:c>
      <x:c r="E10" s="81" t="n">
        <x:v>1947279</x:v>
      </x:c>
      <x:c r="F10" s="121" t="n">
        <x:v>3332788.1608</x:v>
      </x:c>
      <x:c r="G10" s="81" t="n">
        <x:v>0</x:v>
      </x:c>
      <x:c r="H10" s="81" t="n">
        <x:v>367339</x:v>
      </x:c>
      <x:c r="I10" s="122">
        <x:f>SUM(D10:H10)</x:f>
      </x:c>
      <x:c r="J10" s="81" t="n">
        <x:v>7623931</x:v>
      </x:c>
      <x:c r="K10" s="81" t="n">
        <x:v>0</x:v>
      </x:c>
      <x:c r="L10" s="81" t="n">
        <x:v>2490321</x:v>
      </x:c>
      <x:c r="M10" s="81" t="n">
        <x:v>0</x:v>
      </x:c>
      <x:c r="N10" s="81" t="n">
        <x:v>387810</x:v>
      </x:c>
      <x:c r="O10" s="81" t="n">
        <x:v>14700</x:v>
      </x:c>
      <x:c r="P10" s="81" t="n">
        <x:v>1997933</x:v>
      </x:c>
      <x:c r="Q10" s="122">
        <x:f>SUM(J10:P10)</x:f>
      </x:c>
      <x:c r="R10" s="81" t="n">
        <x:v>11962329</x:v>
      </x:c>
      <x:c r="S10" s="81" t="n">
        <x:v>552366</x:v>
      </x:c>
      <x:c r="T10" s="59">
        <x:f>SUM('Part C'!$R10:$S10)</x:f>
      </x:c>
      <x:c r="U10" s="81" t="n">
        <x:v>11704.8228962818</x:v>
      </x:c>
      <x:c r="V10" s="81" t="n">
        <x:v>540.47553816047</x:v>
      </x:c>
      <x:c r="W10" s="81" t="n">
        <x:v>6272081.8281759</x:v>
      </x:c>
      <x:c r="X10" s="81" t="n">
        <x:v>18786776.8281759</x:v>
      </x:c>
      <x:c r="Y10" s="12" t="n">
        <x:v>18382.3648025204</x:v>
      </x:c>
    </x:row>
    <x:row r="11" spans="1:25" s="6" customFormat="1">
      <x:c r="A11" s="192" t="s">
        <x:v>143</x:v>
      </x:c>
      <x:c r="B11" s="192" t="s">
        <x:v>144</x:v>
      </x:c>
      <x:c r="C11" s="192" t="s">
        <x:v>145</x:v>
      </x:c>
      <x:c r="D11" s="81" t="n">
        <x:v>6235281</x:v>
      </x:c>
      <x:c r="E11" s="81" t="n">
        <x:v>2047955</x:v>
      </x:c>
      <x:c r="F11" s="121" t="n">
        <x:v>3131891.5316</x:v>
      </x:c>
      <x:c r="G11" s="81" t="n">
        <x:v>0</x:v>
      </x:c>
      <x:c r="H11" s="81" t="n">
        <x:v>280204</x:v>
      </x:c>
      <x:c r="I11" s="122">
        <x:f>SUM(D11:H11)</x:f>
      </x:c>
      <x:c r="J11" s="81" t="n">
        <x:v>6914068</x:v>
      </x:c>
      <x:c r="K11" s="81" t="n">
        <x:v>0</x:v>
      </x:c>
      <x:c r="L11" s="81" t="n">
        <x:v>2361967</x:v>
      </x:c>
      <x:c r="M11" s="81" t="n">
        <x:v>0</x:v>
      </x:c>
      <x:c r="N11" s="81" t="n">
        <x:v>378816</x:v>
      </x:c>
      <x:c r="O11" s="81" t="n">
        <x:v>15350</x:v>
      </x:c>
      <x:c r="P11" s="81" t="n">
        <x:v>2025131</x:v>
      </x:c>
      <x:c r="Q11" s="122">
        <x:f>SUM(J11:P11)</x:f>
      </x:c>
      <x:c r="R11" s="81" t="n">
        <x:v>11142966</x:v>
      </x:c>
      <x:c r="S11" s="81" t="n">
        <x:v>552366</x:v>
      </x:c>
      <x:c r="T11" s="59">
        <x:f>SUM('Part C'!$R11:$S11)</x:f>
      </x:c>
      <x:c r="U11" s="81" t="n">
        <x:v>13328.9066985646</x:v>
      </x:c>
      <x:c r="V11" s="81" t="n">
        <x:v>660.724880382775</x:v>
      </x:c>
      <x:c r="W11" s="81" t="n">
        <x:v>5130587.48371335</x:v>
      </x:c>
      <x:c r="X11" s="81" t="n">
        <x:v>16825919.4837134</x:v>
      </x:c>
      <x:c r="Y11" s="12" t="n">
        <x:v>20126.6979470255</x:v>
      </x:c>
    </x:row>
    <x:row r="12" spans="1:25" s="6" customFormat="1">
      <x:c r="A12" s="192" t="s">
        <x:v>146</x:v>
      </x:c>
      <x:c r="B12" s="192" t="s">
        <x:v>147</x:v>
      </x:c>
      <x:c r="C12" s="192" t="s">
        <x:v>148</x:v>
      </x:c>
      <x:c r="D12" s="81" t="n">
        <x:v>9122710</x:v>
      </x:c>
      <x:c r="E12" s="81" t="n">
        <x:v>2590909</x:v>
      </x:c>
      <x:c r="F12" s="121" t="n">
        <x:v>4428919.3439</x:v>
      </x:c>
      <x:c r="G12" s="81" t="n">
        <x:v>0</x:v>
      </x:c>
      <x:c r="H12" s="81" t="n">
        <x:v>381317</x:v>
      </x:c>
      <x:c r="I12" s="122">
        <x:f>SUM(D12:H12)</x:f>
      </x:c>
      <x:c r="J12" s="81" t="n">
        <x:v>11669075</x:v>
      </x:c>
      <x:c r="K12" s="81" t="n">
        <x:v>0</x:v>
      </x:c>
      <x:c r="L12" s="81" t="n">
        <x:v>1637398</x:v>
      </x:c>
      <x:c r="M12" s="81" t="n">
        <x:v>0</x:v>
      </x:c>
      <x:c r="N12" s="81" t="n">
        <x:v>836830</x:v>
      </x:c>
      <x:c r="O12" s="81" t="n">
        <x:v>19499</x:v>
      </x:c>
      <x:c r="P12" s="81" t="n">
        <x:v>2361053</x:v>
      </x:c>
      <x:c r="Q12" s="122">
        <x:f>SUM(J12:P12)</x:f>
      </x:c>
      <x:c r="R12" s="81" t="n">
        <x:v>15971490</x:v>
      </x:c>
      <x:c r="S12" s="81" t="n">
        <x:v>552365</x:v>
      </x:c>
      <x:c r="T12" s="59">
        <x:f>SUM('Part C'!$R12:$S12)</x:f>
      </x:c>
      <x:c r="U12" s="81" t="n">
        <x:v>16084.0785498489</x:v>
      </x:c>
      <x:c r="V12" s="81" t="n">
        <x:v>556.258811681772</x:v>
      </x:c>
      <x:c r="W12" s="81" t="n">
        <x:v>6094106.90350163</x:v>
      </x:c>
      <x:c r="X12" s="81" t="n">
        <x:v>22617961.9035016</x:v>
      </x:c>
      <x:c r="Y12" s="12" t="n">
        <x:v>22777.4037296089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10534066</x:v>
      </x:c>
      <x:c r="E13" s="81" t="n">
        <x:v>3102355</x:v>
      </x:c>
      <x:c r="F13" s="121" t="n">
        <x:v>5155930.7801</x:v>
      </x:c>
      <x:c r="G13" s="81" t="n">
        <x:v>0</x:v>
      </x:c>
      <x:c r="H13" s="81" t="n">
        <x:v>411856</x:v>
      </x:c>
      <x:c r="I13" s="122">
        <x:f>SUM(D13:H13)</x:f>
      </x:c>
      <x:c r="J13" s="81" t="n">
        <x:v>12870005</x:v>
      </x:c>
      <x:c r="K13" s="81" t="n">
        <x:v>0</x:v>
      </x:c>
      <x:c r="L13" s="81" t="n">
        <x:v>2464124</x:v>
      </x:c>
      <x:c r="M13" s="81" t="n">
        <x:v>0</x:v>
      </x:c>
      <x:c r="N13" s="81" t="n">
        <x:v>849961</x:v>
      </x:c>
      <x:c r="O13" s="81" t="n">
        <x:v>18350</x:v>
      </x:c>
      <x:c r="P13" s="81" t="n">
        <x:v>3001768</x:v>
      </x:c>
      <x:c r="Q13" s="122">
        <x:f>SUM(J13:P13)</x:f>
      </x:c>
      <x:c r="R13" s="81" t="n">
        <x:v>18651843</x:v>
      </x:c>
      <x:c r="S13" s="81" t="n">
        <x:v>552365</x:v>
      </x:c>
      <x:c r="T13" s="59">
        <x:f>SUM('Part C'!$R13:$S13)</x:f>
      </x:c>
      <x:c r="U13" s="81" t="n">
        <x:v>13506.0412744388</x:v>
      </x:c>
      <x:c r="V13" s="81" t="n">
        <x:v>399.974656046343</x:v>
      </x:c>
      <x:c r="W13" s="81" t="n">
        <x:v>8475288.65431596</x:v>
      </x:c>
      <x:c r="X13" s="81" t="n">
        <x:v>27679496.654316</x:v>
      </x:c>
      <x:c r="Y13" s="12" t="n">
        <x:v>20043.0822985633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29650</x:v>
      </x:c>
      <x:c r="Q8" s="81" t="n">
        <x:v>152413</x:v>
      </x:c>
      <x:c r="R8" s="81" t="n">
        <x:v>0</x:v>
      </x:c>
      <x:c r="S8" s="81" t="n">
        <x:v>0</x:v>
      </x:c>
      <x:c r="T8" s="81" t="n">
        <x:v>0</x:v>
      </x:c>
      <x:c r="U8" s="81" t="n">
        <x:v>29694</x:v>
      </x:c>
      <x:c r="V8" s="122">
        <x:f>SUM(P8:U8)</x:f>
      </x:c>
      <x:c r="W8" s="81" t="n">
        <x:v>211757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29650</x:v>
      </x:c>
      <x:c r="Q9" s="81" t="n">
        <x:v>486466</x:v>
      </x:c>
      <x:c r="R9" s="81" t="n">
        <x:v>0</x:v>
      </x:c>
      <x:c r="S9" s="81" t="n">
        <x:v>0</x:v>
      </x:c>
      <x:c r="T9" s="81" t="n">
        <x:v>127458</x:v>
      </x:c>
      <x:c r="U9" s="81" t="n">
        <x:v>47194</x:v>
      </x:c>
      <x:c r="V9" s="122">
        <x:f>SUM(P9:U9)</x:f>
      </x:c>
      <x:c r="W9" s="81" t="n">
        <x:v>690768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29650</x:v>
      </x:c>
      <x:c r="Q10" s="81" t="n">
        <x:v>107555</x:v>
      </x:c>
      <x:c r="R10" s="81" t="n">
        <x:v>0</x:v>
      </x:c>
      <x:c r="S10" s="81" t="n">
        <x:v>0</x:v>
      </x:c>
      <x:c r="T10" s="81" t="n">
        <x:v>0</x:v>
      </x:c>
      <x:c r="U10" s="81" t="n">
        <x:v>29694</x:v>
      </x:c>
      <x:c r="V10" s="122">
        <x:f>SUM(P10:U10)</x:f>
      </x:c>
      <x:c r="W10" s="81" t="n">
        <x:v>166899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143</x:v>
      </x:c>
      <x:c r="B11" s="192" t="s">
        <x:v>144</x:v>
      </x:c>
      <x:c r="C11" s="192" t="s">
        <x:v>145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29650</x:v>
      </x:c>
      <x:c r="Q11" s="81" t="n">
        <x:v>192815</x:v>
      </x:c>
      <x:c r="R11" s="81" t="n">
        <x:v>0</x:v>
      </x:c>
      <x:c r="S11" s="81" t="n">
        <x:v>0</x:v>
      </x:c>
      <x:c r="T11" s="81" t="n">
        <x:v>0</x:v>
      </x:c>
      <x:c r="U11" s="81" t="n">
        <x:v>29694</x:v>
      </x:c>
      <x:c r="V11" s="122">
        <x:f>SUM(P11:U11)</x:f>
      </x:c>
      <x:c r="W11" s="81" t="n">
        <x:v>252159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146</x:v>
      </x:c>
      <x:c r="B12" s="192" t="s">
        <x:v>147</x:v>
      </x:c>
      <x:c r="C12" s="192" t="s">
        <x:v>148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29650</x:v>
      </x:c>
      <x:c r="Q12" s="81" t="n">
        <x:v>246230</x:v>
      </x:c>
      <x:c r="R12" s="81" t="n">
        <x:v>0</x:v>
      </x:c>
      <x:c r="S12" s="81" t="n">
        <x:v>0</x:v>
      </x:c>
      <x:c r="T12" s="81" t="n">
        <x:v>0</x:v>
      </x:c>
      <x:c r="U12" s="81" t="n">
        <x:v>14040</x:v>
      </x:c>
      <x:c r="V12" s="122">
        <x:f>SUM(P12:U12)</x:f>
      </x:c>
      <x:c r="W12" s="81" t="n">
        <x:v>289920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29650</x:v>
      </x:c>
      <x:c r="Q13" s="81" t="n">
        <x:v>367953</x:v>
      </x:c>
      <x:c r="R13" s="81" t="n">
        <x:v>0</x:v>
      </x:c>
      <x:c r="S13" s="81" t="n">
        <x:v>0</x:v>
      </x:c>
      <x:c r="T13" s="81" t="n">
        <x:v>0</x:v>
      </x:c>
      <x:c r="U13" s="81" t="n">
        <x:v>29694</x:v>
      </x:c>
      <x:c r="V13" s="122">
        <x:f>SUM(P13:U13)</x:f>
      </x:c>
      <x:c r="W13" s="81" t="n">
        <x:v>427297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213</x:v>
      </x:c>
      <x:c r="G17" s="171" t="s"/>
      <x:c r="H17" s="171" t="s"/>
      <x:c r="I17" s="171" t="s"/>
      <x:c r="J17" s="162" t="s"/>
      <x:c r="K17" s="161" t="s">
        <x:v>214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215</x:v>
      </x:c>
      <x:c r="F18" s="99" t="s">
        <x:v>194</x:v>
      </x:c>
      <x:c r="G18" s="5" t="s">
        <x:v>195</x:v>
      </x:c>
      <x:c r="H18" s="5" t="s">
        <x:v>196</x:v>
      </x:c>
      <x:c r="I18" s="100" t="s">
        <x:v>197</x:v>
      </x:c>
      <x:c r="J18" s="11" t="s">
        <x:v>198</x:v>
      </x:c>
      <x:c r="K18" s="99" t="s">
        <x:v>199</x:v>
      </x:c>
      <x:c r="L18" s="5" t="s">
        <x:v>211</x:v>
      </x:c>
      <x:c r="M18" s="100" t="s">
        <x:v>216</x:v>
      </x:c>
      <x:c r="N18" s="61" t="s">
        <x:v>202</x:v>
      </x:c>
    </x:row>
    <x:row r="19" spans="1:25" s="3" customFormat="1" ht="15" customHeight="1">
      <x:c r="A19" s="3" t="s">
        <x:v>217</x:v>
      </x:c>
      <x:c r="E19" s="16" t="n">
        <x:v>12</x:v>
      </x:c>
      <x:c r="F19" s="7" t="n">
        <x:v>24</x:v>
      </x:c>
      <x:c r="G19" s="7" t="n">
        <x:v>243</x:v>
      </x:c>
      <x:c r="H19" s="7" t="n">
        <x:v>0</x:v>
      </x:c>
      <x:c r="I19" s="7" t="n">
        <x:v>0</x:v>
      </x:c>
      <x:c r="J19" s="17">
        <x:f>SUM(F19:I19)</x:f>
      </x:c>
      <x:c r="K19" s="12" t="n">
        <x:v>1061514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143</x:v>
      </x:c>
      <x:c r="B11" s="192" t="s">
        <x:v>144</x:v>
      </x:c>
      <x:c r="C11" s="192" t="s">
        <x:v>145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146</x:v>
      </x:c>
      <x:c r="B12" s="192" t="s">
        <x:v>147</x:v>
      </x:c>
      <x:c r="C12" s="192" t="s">
        <x:v>148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230</x:v>
      </x:c>
      <x:c r="B3" s="83" t="s">
        <x:v>231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2020-01-31T14:16:12.3102282Z</dcterms:modified>
</coreProperties>
</file>