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<x:sst xmlns:x="http://schemas.openxmlformats.org/spreadsheetml/2006/main" count="236" uniqueCount="236">
  <x:si>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</x:si>
  <x:si>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</x:si>
  <x:si>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Lansingburgh</x:t>
  </x:si>
  <x:si>
    <x:t>BEDS Code</x:t>
  </x:si>
  <x:si>
    <x:t>490601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</x:si>
  <x:si>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</x:si>
  <x:si>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</x:si>
  <x:si>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</x:si>
  <x:si>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</x:si>
  <x:si>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</x:si>
  <x:si>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Lisa Kyer</x:t>
  </x:si>
  <x:si>
    <x:t>Street Address Line 1</x:t>
  </x:si>
  <x:si>
    <x:t>55 New Turnpike Road</x:t>
  </x:si>
  <x:si>
    <x:t>Title of Contact</x:t>
  </x:si>
  <x:si>
    <x:t>Director of Budget and Human Resources</x:t>
  </x:si>
  <x:si>
    <x:t>Street Address Line 2</x:t>
  </x:si>
  <x:si>
    <x:t>Email Address</x:t>
  </x:si>
  <x:si>
    <x:t>lkyer@lansingburgh.org</x:t>
  </x:si>
  <x:si>
    <x:t>City</x:t>
  </x:si>
  <x:si>
    <x:t>Troy</x:t>
  </x:si>
  <x:si>
    <x:t>Phone Number</x:t>
  </x:si>
  <x:si>
    <x:t>5182758937</x:t>
  </x:si>
  <x:si>
    <x:t>Zip Code</x:t>
  </x:si>
  <x:si>
    <x:t>12182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</x:si>
  <x:si>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</x:si>
  <x:si>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</x:si>
  <x:si>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</x:si>
  <x:si>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</x:si>
  <x:si>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</x:si>
  <x:si>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</x:si>
  <x:si>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</x:si>
  <x:si>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</x:si>
  <x:si>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</x:si>
  <x:si>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</x:si>
  <x:si>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</x:si>
  <x:si>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</x:si>
  <x:si>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</x:si>
  <x:si>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</x:si>
  <x:si>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</x:si>
  <x:si>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</x:si>
  <x:si>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</x:si>
  <x:si>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</x:si>
  <x:si>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</x:si>
  <x:si>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</x:si>
  <x:si>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</x:si>
  <x:si>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</x:si>
  <x:si>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</x:si>
  <x:si>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</x:si>
  <x:si>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</x:si>
  <x:si>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</x:si>
  <x:si>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</x:si>
  <x:si>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</x:si>
  <x:si>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</x:si>
  <x:si>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</x:si>
  <x:si>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</x:si>
  <x:si>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</x:si>
  <x:si>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</x:si>
  <x:si>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</x:si>
  <x:si>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</x:si>
  <x:si>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</x:si>
  <x:si>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</x:si>
  <x:si>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</x:si>
  <x:si>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</x:si>
  <x:si>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</x:si>
  <x:si>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</x:si>
  <x:si>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</x:si>
  <x:si>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</x:si>
  <x:si>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</x:si>
  <x:si>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</x:si>
  <x:si>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</x:si>
  <x:si>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</x:si>
  <x:si>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</x:si>
  <x:si>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</x:si>
  <x:si>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</x:si>
  <x:si>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</x:si>
  <x:si>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</x:si>
  <x:si>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</x:si>
  <x:si>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</x:si>
  <x:si>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</x:si>
  <x:si>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</x:si>
  <x:si>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</x:si>
  <x:si>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</x:si>
  <x:si>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</x:si>
  <x:si>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</x:si>
  <x:si>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</x:si>
  <x:si>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</x:si>
  <x:si>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</x:si>
  <x:si>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</x:si>
  <x:si>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</x:si>
  <x:si>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</x:si>
  <x:si>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</x:si>
  <x:si>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</x:si>
  <x:si>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</x:si>
  <x:si>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</x:si>
  <x:si>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</x:si>
  <x:si>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</x:si>
  <x:si>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</x:si>
  <x:si>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</x:si>
  <x:si>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</x:si>
  <x:si>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</x:si>
  <x:si>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</x:si>
  <x:si>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</x:si>
  <x:si>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</x:si>
  <x:si>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</x:si>
  <x:si>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</x:si>
  <x:si>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</x:si>
  <x:si>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</x:si>
  <x:si>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</x:si>
  <x:si>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</x:si>
  <x:si>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</x:si>
  <x:si>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</x:si>
  <x:si>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</x:si>
  <x:si>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</x:si>
  <x:si>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</x:si>
  <x:si>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</x:si>
  <x:si>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</x:si>
  <x:si>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</x:si>
  <x:si>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</x:si>
  <x:si>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</x:si>
  <x:si>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</x:si>
  <x:si>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</x:si>
  <x:si>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</x:si>
  <x:si>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</x:si>
  <x:si>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</x:si>
  <x:si>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490601060002</x:t>
  </x:si>
  <x:si>
    <x:t>KNICKERBACKER MIDDLE SCHOOL</x:t>
  </x:si>
  <x:si>
    <x:t>02</x:t>
  </x:si>
  <x:si>
    <x:t>Middle/Junior High School</x:t>
  </x:si>
  <x:si>
    <x:t>6</x:t>
  </x:si>
  <x:si>
    <x:t>8</x:t>
  </x:si>
  <x:si>
    <x:t>Yes</x:t>
  </x:si>
  <x:si>
    <x:t>No</x:t>
  </x:si>
  <x:si>
    <x:t>490601060003</x:t>
  </x:si>
  <x:si>
    <x:t>LANSINGBURGH SENIOR HIGH SCHOOL</x:t>
  </x:si>
  <x:si>
    <x:t>01</x:t>
  </x:si>
  <x:si>
    <x:t>Senior High School</x:t>
  </x:si>
  <x:si>
    <x:t>9</x:t>
  </x:si>
  <x:si>
    <x:t>12</x:t>
  </x:si>
  <x:si>
    <x:t>490601060008</x:t>
  </x:si>
  <x:si>
    <x:t>TURNPIKE ELEMENTARY SCHOOL</x:t>
  </x:si>
  <x:si>
    <x:t>10</x:t>
  </x:si>
  <x:si>
    <x:t>Elementary School</x:t>
  </x:si>
  <x:si>
    <x:t>K</x:t>
  </x:si>
  <x:si>
    <x:t>2</x:t>
  </x:si>
  <x:si>
    <x:t>490601060009</x:t>
  </x:si>
  <x:si>
    <x:t>RENSSELAER PARK ELEMENTARY SCHOOL</x:t>
  </x:si>
  <x:si>
    <x:t>09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</x:si>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</x:sst>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50055470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1288851</x:v>
      </x:c>
      <x:c r="E15" s="10" t="n">
        <x:v>1796790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1050000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90318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3832739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1050000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248928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4218154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127699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1798038</x:v>
      </x:c>
      <x:c r="E33" s="10" t="n">
        <x:v>0</x:v>
      </x:c>
      <x:c r="F33" s="7" t="n">
        <x:v>162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97950</x:v>
      </x:c>
      <x:c r="E34" s="10" t="n">
        <x:v>0</x:v>
      </x:c>
      <x:c r="F34" s="7" t="n">
        <x:v>162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1783664</x:v>
      </x:c>
      <x:c r="E37" s="10" t="n">
        <x:v>0</x:v>
      </x:c>
      <x:c r="F37" s="7" t="n">
        <x:v>68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1276297</x:v>
      </x:c>
      <x:c r="E38" s="10" t="n">
        <x:v>0</x:v>
      </x:c>
      <x:c r="F38" s="7" t="n">
        <x:v>49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440000</x:v>
      </x:c>
      <x:c r="F41" s="7" t="n">
        <x:v>50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91616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145154</x:v>
      </x:c>
      <x:c r="E43" s="10" t="n">
        <x:v>0</x:v>
      </x:c>
      <x:c r="F43" s="7" t="n">
        <x:v>138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2320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32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8300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1160825</x:v>
      </x:c>
      <x:c r="E62" s="10" t="n">
        <x:v>0</x:v>
      </x:c>
      <x:c r="F62" s="84" t="n">
        <x:v>4.5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2461149</x:v>
      </x:c>
      <x:c r="E63" s="10" t="n">
        <x:v>0</x:v>
      </x:c>
      <x:c r="F63" s="84" t="n">
        <x:v>21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1178870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671366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225977</x:v>
      </x:c>
      <x:c r="E73" s="10" t="n">
        <x:v>143065</x:v>
      </x:c>
      <x:c r="F73" s="84" t="n">
        <x:v>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132637</x:v>
      </x:c>
      <x:c r="E74" s="10" t="n">
        <x:v>69233</x:v>
      </x:c>
      <x:c r="F74" s="84" t="n">
        <x:v>4.3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51456</x:v>
      </x:c>
      <x:c r="E75" s="10" t="n">
        <x:v>0</x:v>
      </x:c>
      <x:c r="F75" s="84" t="n">
        <x:v>24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479620</x:v>
      </x:c>
      <x:c r="E76" s="10" t="n">
        <x:v>87192</x:v>
      </x:c>
      <x:c r="F76" s="84" t="n">
        <x:v>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273083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2653801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10028840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23223948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522</x:v>
      </x:c>
      <x:c r="L8" s="111" t="n">
        <x:v>0</x:v>
      </x:c>
      <x:c r="M8" s="111" t="n">
        <x:v>0</x:v>
      </x:c>
      <x:c r="N8" s="111" t="n">
        <x:v>339</x:v>
      </x:c>
      <x:c r="O8" s="111" t="n">
        <x:v>11</x:v>
      </x:c>
      <x:c r="P8" s="111" t="n">
        <x:v>94</x:v>
      </x:c>
      <x:c r="Q8" s="112" t="n">
        <x:v>1</x:v>
      </x:c>
      <x:c r="R8" s="112" t="n">
        <x:v>50.6</x:v>
      </x:c>
      <x:c r="S8" s="112" t="n">
        <x:v>1</x:v>
      </x:c>
      <x:c r="T8" s="112" t="n">
        <x:v>2</x:v>
      </x:c>
      <x:c r="U8" s="112" t="n">
        <x:v>6</x:v>
      </x:c>
      <x:c r="V8" s="112" t="n">
        <x:v>15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690</x:v>
      </x:c>
      <x:c r="L9" s="111" t="n">
        <x:v>0</x:v>
      </x:c>
      <x:c r="M9" s="111" t="n">
        <x:v>0</x:v>
      </x:c>
      <x:c r="N9" s="111" t="n">
        <x:v>382</x:v>
      </x:c>
      <x:c r="O9" s="111" t="n">
        <x:v>13</x:v>
      </x:c>
      <x:c r="P9" s="111" t="n">
        <x:v>103</x:v>
      </x:c>
      <x:c r="Q9" s="112" t="n">
        <x:v>5</x:v>
      </x:c>
      <x:c r="R9" s="112" t="n">
        <x:v>64.4</x:v>
      </x:c>
      <x:c r="S9" s="112" t="n">
        <x:v>2</x:v>
      </x:c>
      <x:c r="T9" s="112" t="n">
        <x:v>3</x:v>
      </x:c>
      <x:c r="U9" s="112" t="n">
        <x:v>7</x:v>
      </x:c>
      <x:c r="V9" s="112" t="n">
        <x:v>12.5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141</x:v>
      </x:c>
      <x:c r="E10" s="175" t="s">
        <x:v>142</x:v>
      </x:c>
      <x:c r="F10" s="175" t="s">
        <x:v>143</x:v>
      </x:c>
      <x:c r="G10" s="175" t="s">
        <x:v>130</x:v>
      </x:c>
      <x:c r="H10" s="175" t="s"/>
      <x:c r="I10" s="175" t="s">
        <x:v>131</x:v>
      </x:c>
      <x:c r="J10" s="110" t="n"/>
      <x:c r="K10" s="111" t="n">
        <x:v>565</x:v>
      </x:c>
      <x:c r="L10" s="111" t="n">
        <x:v>142</x:v>
      </x:c>
      <x:c r="M10" s="111" t="n">
        <x:v>32</x:v>
      </x:c>
      <x:c r="N10" s="111" t="n">
        <x:v>472</x:v>
      </x:c>
      <x:c r="O10" s="111" t="n">
        <x:v>9</x:v>
      </x:c>
      <x:c r="P10" s="111" t="n">
        <x:v>79</x:v>
      </x:c>
      <x:c r="Q10" s="112" t="n">
        <x:v>4</x:v>
      </x:c>
      <x:c r="R10" s="112" t="n">
        <x:v>49.5</x:v>
      </x:c>
      <x:c r="S10" s="112" t="n">
        <x:v>10</x:v>
      </x:c>
      <x:c r="T10" s="112" t="n">
        <x:v>2</x:v>
      </x:c>
      <x:c r="U10" s="112" t="n">
        <x:v>4</x:v>
      </x:c>
      <x:c r="V10" s="112" t="n">
        <x:v>21</x:v>
      </x:c>
      <x:c r="W10" s="113">
        <x:f>SUM(Q10:V10)</x:f>
      </x:c>
    </x:row>
    <x:row r="11" spans="1:23" s="6" customFormat="1">
      <x:c r="A11" s="172" t="s">
        <x:v>144</x:v>
      </x:c>
      <x:c r="B11" s="173" t="s">
        <x:v>145</x:v>
      </x:c>
      <x:c r="C11" s="172" t="s">
        <x:v>146</x:v>
      </x:c>
      <x:c r="D11" s="174" t="s">
        <x:v>141</x:v>
      </x:c>
      <x:c r="E11" s="175" t="s">
        <x:v>147</x:v>
      </x:c>
      <x:c r="F11" s="175" t="s">
        <x:v>148</x:v>
      </x:c>
      <x:c r="G11" s="175" t="s">
        <x:v>130</x:v>
      </x:c>
      <x:c r="H11" s="175" t="s"/>
      <x:c r="I11" s="175" t="s">
        <x:v>131</x:v>
      </x:c>
      <x:c r="J11" s="110" t="n"/>
      <x:c r="K11" s="111" t="n">
        <x:v>543</x:v>
      </x:c>
      <x:c r="L11" s="111" t="n">
        <x:v>0</x:v>
      </x:c>
      <x:c r="M11" s="111" t="n">
        <x:v>0</x:v>
      </x:c>
      <x:c r="N11" s="111" t="n">
        <x:v>386</x:v>
      </x:c>
      <x:c r="O11" s="111" t="n">
        <x:v>16</x:v>
      </x:c>
      <x:c r="P11" s="111" t="n">
        <x:v>98</x:v>
      </x:c>
      <x:c r="Q11" s="112" t="n">
        <x:v>3</x:v>
      </x:c>
      <x:c r="R11" s="112" t="n">
        <x:v>43</x:v>
      </x:c>
      <x:c r="S11" s="112" t="n">
        <x:v>4</x:v>
      </x:c>
      <x:c r="T11" s="112" t="n">
        <x:v>2</x:v>
      </x:c>
      <x:c r="U11" s="112" t="n">
        <x:v>4</x:v>
      </x:c>
      <x:c r="V11" s="112" t="n">
        <x:v>11</x:v>
      </x:c>
      <x:c r="W11" s="113">
        <x:f>SUM(Q11:V11)</x:f>
      </x:c>
    </x:row>
    <x:row r="12" spans="1:23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3211480</x:v>
      </x:c>
      <x:c r="E8" s="81" t="n">
        <x:v>1517594</x:v>
      </x:c>
      <x:c r="F8" s="121" t="n">
        <x:v>1501953.9024</x:v>
      </x:c>
      <x:c r="G8" s="81" t="n">
        <x:v>21188</x:v>
      </x:c>
      <x:c r="H8" s="81" t="n">
        <x:v>487972</x:v>
      </x:c>
      <x:c r="I8" s="122">
        <x:f>SUM(D8:H8)</x:f>
      </x:c>
      <x:c r="J8" s="81" t="n">
        <x:v>4214731</x:v>
      </x:c>
      <x:c r="K8" s="81" t="n">
        <x:v>0</x:v>
      </x:c>
      <x:c r="L8" s="81" t="n">
        <x:v>1465769</x:v>
      </x:c>
      <x:c r="M8" s="81" t="n">
        <x:v>0</x:v>
      </x:c>
      <x:c r="N8" s="81" t="n">
        <x:v>404272</x:v>
      </x:c>
      <x:c r="O8" s="81" t="n">
        <x:v>83617</x:v>
      </x:c>
      <x:c r="P8" s="81" t="n">
        <x:v>571799</x:v>
      </x:c>
      <x:c r="Q8" s="122">
        <x:f>SUM(J8:P8)</x:f>
      </x:c>
      <x:c r="R8" s="81" t="n">
        <x:v>6497744</x:v>
      </x:c>
      <x:c r="S8" s="81" t="n">
        <x:v>242444</x:v>
      </x:c>
      <x:c r="T8" s="59">
        <x:f>SUM('Part C'!$R8:$S8)</x:f>
      </x:c>
      <x:c r="U8" s="81" t="n">
        <x:v>12447.785440613</x:v>
      </x:c>
      <x:c r="V8" s="81" t="n">
        <x:v>464.452107279694</x:v>
      </x:c>
      <x:c r="W8" s="81" t="n">
        <x:v>2008585.25581395</x:v>
      </x:c>
      <x:c r="X8" s="81" t="n">
        <x:v>8748773.25581395</x:v>
      </x:c>
      <x:c r="Y8" s="12" t="n">
        <x:v>16760.1020226321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4521602</x:v>
      </x:c>
      <x:c r="E9" s="81" t="n">
        <x:v>1685231</x:v>
      </x:c>
      <x:c r="F9" s="121" t="n">
        <x:v>1971290.1608</x:v>
      </x:c>
      <x:c r="G9" s="81" t="n">
        <x:v>779916</x:v>
      </x:c>
      <x:c r="H9" s="81" t="n">
        <x:v>649462</x:v>
      </x:c>
      <x:c r="I9" s="122">
        <x:f>SUM(D9:H9)</x:f>
      </x:c>
      <x:c r="J9" s="81" t="n">
        <x:v>6090497</x:v>
      </x:c>
      <x:c r="K9" s="81" t="n">
        <x:v>0</x:v>
      </x:c>
      <x:c r="L9" s="81" t="n">
        <x:v>2048341</x:v>
      </x:c>
      <x:c r="M9" s="81" t="n">
        <x:v>0</x:v>
      </x:c>
      <x:c r="N9" s="81" t="n">
        <x:v>445387</x:v>
      </x:c>
      <x:c r="O9" s="81" t="n">
        <x:v>111485</x:v>
      </x:c>
      <x:c r="P9" s="81" t="n">
        <x:v>911791</x:v>
      </x:c>
      <x:c r="Q9" s="122">
        <x:f>SUM(J9:P9)</x:f>
      </x:c>
      <x:c r="R9" s="81" t="n">
        <x:v>9261920</x:v>
      </x:c>
      <x:c r="S9" s="81" t="n">
        <x:v>345581</x:v>
      </x:c>
      <x:c r="T9" s="59">
        <x:f>SUM('Part C'!$R9:$S9)</x:f>
      </x:c>
      <x:c r="U9" s="81" t="n">
        <x:v>13423.0724637681</x:v>
      </x:c>
      <x:c r="V9" s="81" t="n">
        <x:v>500.842028985507</x:v>
      </x:c>
      <x:c r="W9" s="81" t="n">
        <x:v>2655026.48757017</x:v>
      </x:c>
      <x:c r="X9" s="81" t="n">
        <x:v>12262527.4875702</x:v>
      </x:c>
      <x:c r="Y9" s="12" t="n">
        <x:v>17771.778967493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2741716</x:v>
      </x:c>
      <x:c r="E10" s="81" t="n">
        <x:v>1598110</x:v>
      </x:c>
      <x:c r="F10" s="121" t="n">
        <x:v>1378328.7376</x:v>
      </x:c>
      <x:c r="G10" s="81" t="n">
        <x:v>21967</x:v>
      </x:c>
      <x:c r="H10" s="81" t="n">
        <x:v>883803</x:v>
      </x:c>
      <x:c r="I10" s="122">
        <x:f>SUM(D10:H10)</x:f>
      </x:c>
      <x:c r="J10" s="81" t="n">
        <x:v>3132463</x:v>
      </x:c>
      <x:c r="K10" s="81" t="n">
        <x:v>993178</x:v>
      </x:c>
      <x:c r="L10" s="81" t="n">
        <x:v>1412951</x:v>
      </x:c>
      <x:c r="M10" s="81" t="n">
        <x:v>335000</x:v>
      </x:c>
      <x:c r="N10" s="81" t="n">
        <x:v>377128</x:v>
      </x:c>
      <x:c r="O10" s="81" t="n">
        <x:v>81708</x:v>
      </x:c>
      <x:c r="P10" s="81" t="n">
        <x:v>291497</x:v>
      </x:c>
      <x:c r="Q10" s="122">
        <x:f>SUM(J10:P10)</x:f>
      </x:c>
      <x:c r="R10" s="81" t="n">
        <x:v>6385663</x:v>
      </x:c>
      <x:c r="S10" s="81" t="n">
        <x:v>238262</x:v>
      </x:c>
      <x:c r="T10" s="59">
        <x:f>SUM('Part C'!$R10:$S10)</x:f>
      </x:c>
      <x:c r="U10" s="81" t="n">
        <x:v>8640.95128552097</x:v>
      </x:c>
      <x:c r="V10" s="81" t="n">
        <x:v>322.411366711773</x:v>
      </x:c>
      <x:c r="W10" s="81" t="n">
        <x:v>2843571.8468324</x:v>
      </x:c>
      <x:c r="X10" s="81" t="n">
        <x:v>9467496.8468324</x:v>
      </x:c>
      <x:c r="Y10" s="12" t="n">
        <x:v>12811.2271269721</x:v>
      </x:c>
    </x:row>
    <x:row r="11" spans="1:25" s="6" customFormat="1">
      <x:c r="A11" s="192" t="s">
        <x:v>144</x:v>
      </x:c>
      <x:c r="B11" s="192" t="s">
        <x:v>145</x:v>
      </x:c>
      <x:c r="C11" s="192" t="s">
        <x:v>146</x:v>
      </x:c>
      <x:c r="D11" s="81" t="n">
        <x:v>3146093</x:v>
      </x:c>
      <x:c r="E11" s="81" t="n">
        <x:v>1389467</x:v>
      </x:c>
      <x:c r="F11" s="121" t="n">
        <x:v>1440493.856</x:v>
      </x:c>
      <x:c r="G11" s="81" t="n">
        <x:v>18887</x:v>
      </x:c>
      <x:c r="H11" s="81" t="n">
        <x:v>427425</x:v>
      </x:c>
      <x:c r="I11" s="122">
        <x:f>SUM(D11:H11)</x:f>
      </x:c>
      <x:c r="J11" s="81" t="n">
        <x:v>3644447</x:v>
      </x:c>
      <x:c r="K11" s="81" t="n">
        <x:v>0</x:v>
      </x:c>
      <x:c r="L11" s="81" t="n">
        <x:v>1827980</x:v>
      </x:c>
      <x:c r="M11" s="81" t="n">
        <x:v>0</x:v>
      </x:c>
      <x:c r="N11" s="81" t="n">
        <x:v>367084</x:v>
      </x:c>
      <x:c r="O11" s="81" t="n">
        <x:v>142164</x:v>
      </x:c>
      <x:c r="P11" s="81" t="n">
        <x:v>440691</x:v>
      </x:c>
      <x:c r="Q11" s="122">
        <x:f>SUM(J11:P11)</x:f>
      </x:c>
      <x:c r="R11" s="81" t="n">
        <x:v>6191354</x:v>
      </x:c>
      <x:c r="S11" s="81" t="n">
        <x:v>231012</x:v>
      </x:c>
      <x:c r="T11" s="59">
        <x:f>SUM('Part C'!$R11:$S11)</x:f>
      </x:c>
      <x:c r="U11" s="81" t="n">
        <x:v>11402.1252302026</x:v>
      </x:c>
      <x:c r="V11" s="81" t="n">
        <x:v>425.436464088398</x:v>
      </x:c>
      <x:c r="W11" s="81" t="n">
        <x:v>2089390.40978348</x:v>
      </x:c>
      <x:c r="X11" s="81" t="n">
        <x:v>8511756.40978348</x:v>
      </x:c>
      <x:c r="Y11" s="12" t="n">
        <x:v>15675.4261690304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0.4</x:v>
      </x:c>
      <x:c r="P8" s="81" t="n">
        <x:v>17187</x:v>
      </x:c>
      <x:c r="Q8" s="81" t="n">
        <x:v>17188</x:v>
      </x:c>
      <x:c r="R8" s="81" t="n">
        <x:v>0</x:v>
      </x:c>
      <x:c r="S8" s="81" t="n">
        <x:v>0</x:v>
      </x:c>
      <x:c r="T8" s="81" t="n">
        <x:v>0</x:v>
      </x:c>
      <x:c r="U8" s="81" t="n">
        <x:v>27857</x:v>
      </x:c>
      <x:c r="V8" s="122">
        <x:f>SUM(P8:U8)</x:f>
      </x:c>
      <x:c r="W8" s="81" t="n">
        <x:v>62232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0.5</x:v>
      </x:c>
      <x:c r="P9" s="81" t="n">
        <x:v>21484</x:v>
      </x:c>
      <x:c r="Q9" s="81" t="n">
        <x:v>21484</x:v>
      </x:c>
      <x:c r="R9" s="81" t="n">
        <x:v>0</x:v>
      </x:c>
      <x:c r="S9" s="81" t="n">
        <x:v>0</x:v>
      </x:c>
      <x:c r="T9" s="81" t="n">
        <x:v>0</x:v>
      </x:c>
      <x:c r="U9" s="81" t="n">
        <x:v>34821</x:v>
      </x:c>
      <x:c r="V9" s="122">
        <x:f>SUM(P9:U9)</x:f>
      </x:c>
      <x:c r="W9" s="81" t="n">
        <x:v>77789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130</x:v>
      </x:c>
      <x:c r="E10" s="175" t="s">
        <x:v>130</x:v>
      </x:c>
      <x:c r="F10" s="124" t="n">
        <x:v>114</x:v>
      </x:c>
      <x:c r="G10" s="124" t="n">
        <x:v>0</x:v>
      </x:c>
      <x:c r="H10" s="124" t="n">
        <x:v>28</x:v>
      </x:c>
      <x:c r="I10" s="124" t="n">
        <x:v>0</x:v>
      </x:c>
      <x:c r="J10" s="125">
        <x:f>SUM(F10:I10)</x:f>
      </x:c>
      <x:c r="K10" s="81" t="n">
        <x:v>848851</x:v>
      </x:c>
      <x:c r="L10" s="81" t="n">
        <x:v>144327</x:v>
      </x:c>
      <x:c r="M10" s="81" t="n">
        <x:v>0</x:v>
      </x:c>
      <x:c r="N10" s="122">
        <x:f>SUM(K10:M10)</x:f>
      </x:c>
      <x:c r="O10" s="126" t="n">
        <x:v>0.4</x:v>
      </x:c>
      <x:c r="P10" s="81" t="n">
        <x:v>17188</x:v>
      </x:c>
      <x:c r="Q10" s="81" t="n">
        <x:v>17187</x:v>
      </x:c>
      <x:c r="R10" s="81" t="n">
        <x:v>0</x:v>
      </x:c>
      <x:c r="S10" s="81" t="n">
        <x:v>0</x:v>
      </x:c>
      <x:c r="T10" s="81" t="n">
        <x:v>0</x:v>
      </x:c>
      <x:c r="U10" s="81" t="n">
        <x:v>27857</x:v>
      </x:c>
      <x:c r="V10" s="122">
        <x:f>SUM(P10:U10)</x:f>
      </x:c>
      <x:c r="W10" s="81" t="n">
        <x:v>62232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144</x:v>
      </x:c>
      <x:c r="B11" s="192" t="s">
        <x:v>145</x:v>
      </x:c>
      <x:c r="C11" s="192" t="s">
        <x:v>146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0.3</x:v>
      </x:c>
      <x:c r="P11" s="81" t="n">
        <x:v>12891</x:v>
      </x:c>
      <x:c r="Q11" s="81" t="n">
        <x:v>12891</x:v>
      </x:c>
      <x:c r="R11" s="81" t="n">
        <x:v>0</x:v>
      </x:c>
      <x:c r="S11" s="81" t="n">
        <x:v>0</x:v>
      </x:c>
      <x:c r="T11" s="81" t="n">
        <x:v>0</x:v>
      </x:c>
      <x:c r="U11" s="81" t="n">
        <x:v>20893</x:v>
      </x:c>
      <x:c r="V11" s="122">
        <x:f>SUM(P11:U11)</x:f>
      </x:c>
      <x:c r="W11" s="81" t="n">
        <x:v>46675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210</x:v>
      </x:c>
      <x:c r="G15" s="171" t="s"/>
      <x:c r="H15" s="171" t="s"/>
      <x:c r="I15" s="171" t="s"/>
      <x:c r="J15" s="162" t="s"/>
      <x:c r="K15" s="161" t="s">
        <x:v>211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212</x:v>
      </x:c>
      <x:c r="F16" s="99" t="s">
        <x:v>191</x:v>
      </x:c>
      <x:c r="G16" s="5" t="s">
        <x:v>192</x:v>
      </x:c>
      <x:c r="H16" s="5" t="s">
        <x:v>193</x:v>
      </x:c>
      <x:c r="I16" s="100" t="s">
        <x:v>194</x:v>
      </x:c>
      <x:c r="J16" s="11" t="s">
        <x:v>195</x:v>
      </x:c>
      <x:c r="K16" s="99" t="s">
        <x:v>196</x:v>
      </x:c>
      <x:c r="L16" s="5" t="s">
        <x:v>208</x:v>
      </x:c>
      <x:c r="M16" s="100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144</x:v>
      </x:c>
      <x:c r="B11" s="192" t="s">
        <x:v>145</x:v>
      </x:c>
      <x:c r="C11" s="192" t="s">
        <x:v>146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141</x:v>
      </x:c>
      <x:c r="B2" s="83" t="s">
        <x:v>142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141</x:v>
      </x:c>
      <x:c r="F3" s="2" t="s">
        <x:v>142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127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127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2020-05-06T18:45:04.9867874Z</dcterms:modified>
</coreProperties>
</file>