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<x:sst xmlns:x="http://schemas.openxmlformats.org/spreadsheetml/2006/main" count="233" uniqueCount="233">
  <x:si>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</x:si>
  <x:si>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</x:si>
  <x:si>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Kings Park</x:t>
  </x:si>
  <x:si>
    <x:t>BEDS Code</x:t>
  </x:si>
  <x:si>
    <x:t>580805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</x:si>
  <x:si>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</x:si>
  <x:si>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</x:si>
  <x:si>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</x:si>
  <x:si>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</x:si>
  <x:si>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</x:si>
  <x:si>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Timothy Eagen</x:t>
  </x:si>
  <x:si>
    <x:t>Street Address Line 1</x:t>
  </x:si>
  <x:si>
    <x:t>180 Lawrence Road</x:t>
  </x:si>
  <x:si>
    <x:t>Title of Contact</x:t>
  </x:si>
  <x:si>
    <x:t>Superintendent of Schools</x:t>
  </x:si>
  <x:si>
    <x:t>Street Address Line 2</x:t>
  </x:si>
  <x:si>
    <x:t>Email Address</x:t>
  </x:si>
  <x:si>
    <x:t>eagent@kpcsd.org</x:t>
  </x:si>
  <x:si>
    <x:t>City</x:t>
  </x:si>
  <x:si>
    <x:t>Phone Number</x:t>
  </x:si>
  <x:si>
    <x:t>6312693311</x:t>
  </x:si>
  <x:si>
    <x:t>Zip Code</x:t>
  </x:si>
  <x:si>
    <x:t>11754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</x:si>
  <x:si>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</x:si>
  <x:si>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</x:si>
  <x:si>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</x:si>
  <x:si>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</x:si>
  <x:si>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</x:si>
  <x:si>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</x:si>
  <x:si>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</x:si>
  <x:si>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</x:si>
  <x:si>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</x:si>
  <x:si>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</x:si>
  <x:si>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</x:si>
  <x:si>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</x:si>
  <x:si>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</x:si>
  <x:si>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</x:si>
  <x:si>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</x:si>
  <x:si>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</x:si>
  <x:si>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</x:si>
  <x:si>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</x:si>
  <x:si>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</x:si>
  <x:si>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</x:si>
  <x:si>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</x:si>
  <x:si>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</x:si>
  <x:si>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</x:si>
  <x:si>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</x:si>
  <x:si>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</x:si>
  <x:si>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</x:si>
  <x:si>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</x:si>
  <x:si>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</x:si>
  <x:si>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</x:si>
  <x:si>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</x:si>
  <x:si>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</x:si>
  <x:si>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</x:si>
  <x:si>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</x:si>
  <x:si>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</x:si>
  <x:si>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</x:si>
  <x:si>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</x:si>
  <x:si>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</x:si>
  <x:si>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</x:si>
  <x:si>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</x:si>
  <x:si>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</x:si>
  <x:si>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</x:si>
  <x:si>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</x:si>
  <x:si>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</x:si>
  <x:si>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</x:si>
  <x:si>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</x:si>
  <x:si>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</x:si>
  <x:si>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</x:si>
  <x:si>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</x:si>
  <x:si>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</x:si>
  <x:si>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</x:si>
  <x:si>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</x:si>
  <x:si>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</x:si>
  <x:si>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</x:si>
  <x:si>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</x:si>
  <x:si>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</x:si>
  <x:si>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</x:si>
  <x:si>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</x:si>
  <x:si>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</x:si>
  <x:si>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</x:si>
  <x:si>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</x:si>
  <x:si>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</x:si>
  <x:si>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</x:si>
  <x:si>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</x:si>
  <x:si>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</x:si>
  <x:si>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</x:si>
  <x:si>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</x:si>
  <x:si>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</x:si>
  <x:si>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</x:si>
  <x:si>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</x:si>
  <x:si>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</x:si>
  <x:si>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</x:si>
  <x:si>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</x:si>
  <x:si>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</x:si>
  <x:si>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</x:si>
  <x:si>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</x:si>
  <x:si>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</x:si>
  <x:si>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</x:si>
  <x:si>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</x:si>
  <x:si>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</x:si>
  <x:si>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</x:si>
  <x:si>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</x:si>
  <x:si>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</x:si>
  <x:si>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</x:si>
  <x:si>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</x:si>
  <x:si>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</x:si>
  <x:si>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</x:si>
  <x:si>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</x:si>
  <x:si>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</x:si>
  <x:si>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</x:si>
  <x:si>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</x:si>
  <x:si>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</x:si>
  <x:si>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</x:si>
  <x:si>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</x:si>
  <x:si>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</x:si>
  <x:si>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</x:si>
  <x:si>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</x:si>
  <x:si>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</x:si>
  <x:si>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</x:si>
  <x:si>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</x:si>
  <x:si>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</x:si>
  <x:si>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580805060001</x:t>
  </x:si>
  <x:si>
    <x:t>RJ O INTERMEDIATE SCHOOL</x:t>
  </x:si>
  <x:si>
    <x:t>Elementary School</x:t>
  </x:si>
  <x:si>
    <x:t>4</x:t>
  </x:si>
  <x:si>
    <x:t>5</x:t>
  </x:si>
  <x:si>
    <x:t>Yes</x:t>
  </x:si>
  <x:si>
    <x:t>No</x:t>
  </x:si>
  <x:si>
    <x:t>580805060004</x:t>
  </x:si>
  <x:si>
    <x:t>KINGS PARK HIGH SCHOOL</x:t>
  </x:si>
  <x:si>
    <x:t>Senior High School</x:t>
  </x:si>
  <x:si>
    <x:t>9</x:t>
  </x:si>
  <x:si>
    <x:t>12</x:t>
  </x:si>
  <x:si>
    <x:t>580805060005</x:t>
  </x:si>
  <x:si>
    <x:t>PARKVIEW ELEMENTARY SCHOOL</x:t>
  </x:si>
  <x:si>
    <x:t>K</x:t>
  </x:si>
  <x:si>
    <x:t>3</x:t>
  </x:si>
  <x:si>
    <x:t>580805060006</x:t>
  </x:si>
  <x:si>
    <x:t>FORT SALONGA ELEMENTARY SCHOOL</x:t>
  </x:si>
  <x:si>
    <x:t>580805060007</x:t>
  </x:si>
  <x:si>
    <x:t>WILLIAM T ROGERS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</x:si>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</x:sst>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93880803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1878971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700000</x:v>
      </x:c>
      <x:c r="E16" s="10" t="n">
        <x:v>185000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402500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5407223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692500</x:v>
      </x:c>
      <x:c r="E24" s="10" t="n">
        <x:v>185000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4838060</x:v>
      </x:c>
      <x:c r="E27" s="10" t="n">
        <x:v>90000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1044614</x:v>
      </x:c>
      <x:c r="E28" s="10" t="n">
        <x:v>15000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450000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2524000</x:v>
      </x:c>
      <x:c r="E37" s="10" t="n">
        <x:v>0</x:v>
      </x:c>
      <x:c r="F37" s="7" t="n">
        <x:v>40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1500000</x:v>
      </x:c>
      <x:c r="E38" s="10" t="n">
        <x:v>0</x:v>
      </x:c>
      <x:c r="F38" s="7" t="n">
        <x:v>15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420000</x:v>
      </x:c>
      <x:c r="F41" s="7" t="n">
        <x:v>35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220000</x:v>
      </x:c>
      <x:c r="E43" s="10" t="n">
        <x:v>140460</x:v>
      </x:c>
      <x:c r="F43" s="7" t="n">
        <x:v>232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2850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107952</x:v>
      </x:c>
      <x:c r="E61" s="10" t="n">
        <x:v>0</x:v>
      </x:c>
      <x:c r="F61" s="84" t="n">
        <x:v>0.8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1579376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5564956</x:v>
      </x:c>
      <x:c r="E63" s="10" t="n">
        <x:v>0</x:v>
      </x:c>
      <x:c r="F63" s="84" t="n">
        <x:v>65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1179693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1766662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385803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1700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17500</x:v>
      </x:c>
      <x:c r="E73" s="10" t="n">
        <x:v>10000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23000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240000</x:v>
      </x:c>
      <x:c r="F75" s="84" t="n">
        <x:v>2.4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1527970</x:v>
      </x:c>
      <x:c r="E76" s="10" t="n">
        <x:v>45063</x:v>
      </x:c>
      <x:c r="F76" s="84" t="n">
        <x:v>14.2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728107</x:v>
      </x:c>
      <x:c r="E77" s="10" t="n">
        <x:v>35792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5010000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24162457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47984595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436</x:v>
      </x:c>
      <x:c r="L8" s="111" t="n">
        <x:v>0</x:v>
      </x:c>
      <x:c r="M8" s="111" t="n">
        <x:v>0</x:v>
      </x:c>
      <x:c r="N8" s="111" t="n">
        <x:v>65</x:v>
      </x:c>
      <x:c r="O8" s="111" t="n">
        <x:v>10</x:v>
      </x:c>
      <x:c r="P8" s="111" t="n">
        <x:v>80</x:v>
      </x:c>
      <x:c r="Q8" s="112" t="n">
        <x:v>0</x:v>
      </x:c>
      <x:c r="R8" s="112" t="n">
        <x:v>32.9</x:v>
      </x:c>
      <x:c r="S8" s="112" t="n">
        <x:v>5</x:v>
      </x:c>
      <x:c r="T8" s="112" t="n">
        <x:v>1</x:v>
      </x:c>
      <x:c r="U8" s="112" t="n">
        <x:v>4.9</x:v>
      </x:c>
      <x:c r="V8" s="112" t="n">
        <x:v>19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1045</x:v>
      </x:c>
      <x:c r="L9" s="111" t="n">
        <x:v>0</x:v>
      </x:c>
      <x:c r="M9" s="111" t="n">
        <x:v>0</x:v>
      </x:c>
      <x:c r="N9" s="111" t="n">
        <x:v>180</x:v>
      </x:c>
      <x:c r="O9" s="111" t="n">
        <x:v>13</x:v>
      </x:c>
      <x:c r="P9" s="111" t="n">
        <x:v>222</x:v>
      </x:c>
      <x:c r="Q9" s="112" t="n">
        <x:v>8.2</x:v>
      </x:c>
      <x:c r="R9" s="112" t="n">
        <x:v>82.1</x:v>
      </x:c>
      <x:c r="S9" s="112" t="n">
        <x:v>14</x:v>
      </x:c>
      <x:c r="T9" s="112" t="n">
        <x:v>5</x:v>
      </x:c>
      <x:c r="U9" s="112" t="n">
        <x:v>10.4</x:v>
      </x:c>
      <x:c r="V9" s="112" t="n">
        <x:v>43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125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319</x:v>
      </x:c>
      <x:c r="L10" s="111" t="n">
        <x:v>0</x:v>
      </x:c>
      <x:c r="M10" s="111" t="n">
        <x:v>0</x:v>
      </x:c>
      <x:c r="N10" s="111" t="n">
        <x:v>45</x:v>
      </x:c>
      <x:c r="O10" s="111" t="n">
        <x:v>0</x:v>
      </x:c>
      <x:c r="P10" s="111" t="n">
        <x:v>80</x:v>
      </x:c>
      <x:c r="Q10" s="112" t="n">
        <x:v>0.4</x:v>
      </x:c>
      <x:c r="R10" s="112" t="n">
        <x:v>31.4</x:v>
      </x:c>
      <x:c r="S10" s="112" t="n">
        <x:v>4</x:v>
      </x:c>
      <x:c r="T10" s="112" t="n">
        <x:v>1</x:v>
      </x:c>
      <x:c r="U10" s="112" t="n">
        <x:v>5.4</x:v>
      </x:c>
      <x:c r="V10" s="112" t="n">
        <x:v>14.5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125</x:v>
      </x:c>
      <x:c r="E11" s="175" t="s">
        <x:v>137</x:v>
      </x:c>
      <x:c r="F11" s="175" t="s">
        <x:v>138</x:v>
      </x:c>
      <x:c r="G11" s="175" t="s">
        <x:v>128</x:v>
      </x:c>
      <x:c r="H11" s="175" t="s"/>
      <x:c r="I11" s="175" t="s">
        <x:v>129</x:v>
      </x:c>
      <x:c r="J11" s="110" t="n"/>
      <x:c r="K11" s="111" t="n">
        <x:v>370</x:v>
      </x:c>
      <x:c r="L11" s="111" t="n">
        <x:v>0</x:v>
      </x:c>
      <x:c r="M11" s="111" t="n">
        <x:v>0</x:v>
      </x:c>
      <x:c r="N11" s="111" t="n">
        <x:v>70</x:v>
      </x:c>
      <x:c r="O11" s="111" t="n">
        <x:v>30</x:v>
      </x:c>
      <x:c r="P11" s="111" t="n">
        <x:v>60</x:v>
      </x:c>
      <x:c r="Q11" s="112" t="n">
        <x:v>0</x:v>
      </x:c>
      <x:c r="R11" s="112" t="n">
        <x:v>33.3</x:v>
      </x:c>
      <x:c r="S11" s="112" t="n">
        <x:v>17</x:v>
      </x:c>
      <x:c r="T11" s="112" t="n">
        <x:v>1</x:v>
      </x:c>
      <x:c r="U11" s="112" t="n">
        <x:v>6.6</x:v>
      </x:c>
      <x:c r="V11" s="112" t="n">
        <x:v>20.5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128</x:v>
      </x:c>
      <x:c r="H12" s="175" t="s"/>
      <x:c r="I12" s="175" t="s">
        <x:v>129</x:v>
      </x:c>
      <x:c r="J12" s="110" t="n"/>
      <x:c r="K12" s="111" t="n">
        <x:v>680</x:v>
      </x:c>
      <x:c r="L12" s="111" t="n">
        <x:v>0</x:v>
      </x:c>
      <x:c r="M12" s="111" t="n">
        <x:v>0</x:v>
      </x:c>
      <x:c r="N12" s="111" t="n">
        <x:v>114</x:v>
      </x:c>
      <x:c r="O12" s="111" t="n">
        <x:v>12</x:v>
      </x:c>
      <x:c r="P12" s="111" t="n">
        <x:v>125</x:v>
      </x:c>
      <x:c r="Q12" s="112" t="n">
        <x:v>7.9</x:v>
      </x:c>
      <x:c r="R12" s="112" t="n">
        <x:v>63.4</x:v>
      </x:c>
      <x:c r="S12" s="112" t="n">
        <x:v>6</x:v>
      </x:c>
      <x:c r="T12" s="112" t="n">
        <x:v>3</x:v>
      </x:c>
      <x:c r="U12" s="112" t="n">
        <x:v>7.2</x:v>
      </x:c>
      <x:c r="V12" s="112" t="n">
        <x:v>33</x:v>
      </x:c>
      <x:c r="W12" s="113">
        <x:f>SUM(Q12:V12)</x:f>
      </x:c>
    </x:row>
    <x:row r="13" spans="1:23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3997321</x:v>
      </x:c>
      <x:c r="E8" s="81" t="n">
        <x:v>1221001</x:v>
      </x:c>
      <x:c r="F8" s="121" t="n">
        <x:v>2082632.3102</x:v>
      </x:c>
      <x:c r="G8" s="81" t="n">
        <x:v>205686</x:v>
      </x:c>
      <x:c r="H8" s="81" t="n">
        <x:v>355898</x:v>
      </x:c>
      <x:c r="I8" s="122">
        <x:f>SUM(D8:H8)</x:f>
      </x:c>
      <x:c r="J8" s="81" t="n">
        <x:v>4979482</x:v>
      </x:c>
      <x:c r="K8" s="81" t="n">
        <x:v>0</x:v>
      </x:c>
      <x:c r="L8" s="81" t="n">
        <x:v>1635679</x:v>
      </x:c>
      <x:c r="M8" s="81" t="n">
        <x:v>0</x:v>
      </x:c>
      <x:c r="N8" s="81" t="n">
        <x:v>408384</x:v>
      </x:c>
      <x:c r="O8" s="81" t="n">
        <x:v>362118</x:v>
      </x:c>
      <x:c r="P8" s="81" t="n">
        <x:v>476875</x:v>
      </x:c>
      <x:c r="Q8" s="122">
        <x:f>SUM(J8:P8)</x:f>
      </x:c>
      <x:c r="R8" s="81" t="n">
        <x:v>7684396</x:v>
      </x:c>
      <x:c r="S8" s="81" t="n">
        <x:v>178142</x:v>
      </x:c>
      <x:c r="T8" s="59">
        <x:f>SUM('Part C'!$R8:$S8)</x:f>
      </x:c>
      <x:c r="U8" s="81" t="n">
        <x:v>17624.7614678899</x:v>
      </x:c>
      <x:c r="V8" s="81" t="n">
        <x:v>408.582568807339</x:v>
      </x:c>
      <x:c r="W8" s="81" t="n">
        <x:v>2787887.11017544</x:v>
      </x:c>
      <x:c r="X8" s="81" t="n">
        <x:v>10650425.1101754</x:v>
      </x:c>
      <x:c r="Y8" s="12" t="n">
        <x:v>24427.5805279253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10118038</x:v>
      </x:c>
      <x:c r="E9" s="81" t="n">
        <x:v>4324599</x:v>
      </x:c>
      <x:c r="F9" s="121" t="n">
        <x:v>5764056.4267</x:v>
      </x:c>
      <x:c r="G9" s="81" t="n">
        <x:v>1425005</x:v>
      </x:c>
      <x:c r="H9" s="81" t="n">
        <x:v>1129036</x:v>
      </x:c>
      <x:c r="I9" s="122">
        <x:f>SUM(D9:H9)</x:f>
      </x:c>
      <x:c r="J9" s="81" t="n">
        <x:v>14819907</x:v>
      </x:c>
      <x:c r="K9" s="81" t="n">
        <x:v>0</x:v>
      </x:c>
      <x:c r="L9" s="81" t="n">
        <x:v>3966604</x:v>
      </x:c>
      <x:c r="M9" s="81" t="n">
        <x:v>0</x:v>
      </x:c>
      <x:c r="N9" s="81" t="n">
        <x:v>1286909</x:v>
      </x:c>
      <x:c r="O9" s="81" t="n">
        <x:v>567888</x:v>
      </x:c>
      <x:c r="P9" s="81" t="n">
        <x:v>2119426</x:v>
      </x:c>
      <x:c r="Q9" s="122">
        <x:f>SUM(J9:P9)</x:f>
      </x:c>
      <x:c r="R9" s="81" t="n">
        <x:v>22600735</x:v>
      </x:c>
      <x:c r="S9" s="81" t="n">
        <x:v>159999</x:v>
      </x:c>
      <x:c r="T9" s="59">
        <x:f>SUM('Part C'!$R9:$S9)</x:f>
      </x:c>
      <x:c r="U9" s="81" t="n">
        <x:v>21627.4976076555</x:v>
      </x:c>
      <x:c r="V9" s="81" t="n">
        <x:v>153.109090909091</x:v>
      </x:c>
      <x:c r="W9" s="81" t="n">
        <x:v>6681977.13333333</x:v>
      </x:c>
      <x:c r="X9" s="81" t="n">
        <x:v>29442711.1333333</x:v>
      </x:c>
      <x:c r="Y9" s="12" t="n">
        <x:v>28174.8431897927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3506905</x:v>
      </x:c>
      <x:c r="E10" s="81" t="n">
        <x:v>1214103</x:v>
      </x:c>
      <x:c r="F10" s="121" t="n">
        <x:v>1884154.2928</x:v>
      </x:c>
      <x:c r="G10" s="81" t="n">
        <x:v>147910</x:v>
      </x:c>
      <x:c r="H10" s="81" t="n">
        <x:v>313396</x:v>
      </x:c>
      <x:c r="I10" s="122">
        <x:f>SUM(D10:H10)</x:f>
      </x:c>
      <x:c r="J10" s="81" t="n">
        <x:v>4727221</x:v>
      </x:c>
      <x:c r="K10" s="81" t="n">
        <x:v>0</x:v>
      </x:c>
      <x:c r="L10" s="81" t="n">
        <x:v>1060712</x:v>
      </x:c>
      <x:c r="M10" s="81" t="n">
        <x:v>0</x:v>
      </x:c>
      <x:c r="N10" s="81" t="n">
        <x:v>369822</x:v>
      </x:c>
      <x:c r="O10" s="81" t="n">
        <x:v>289998</x:v>
      </x:c>
      <x:c r="P10" s="81" t="n">
        <x:v>618715</x:v>
      </x:c>
      <x:c r="Q10" s="122">
        <x:f>SUM(J10:P10)</x:f>
      </x:c>
      <x:c r="R10" s="81" t="n">
        <x:v>6951509</x:v>
      </x:c>
      <x:c r="S10" s="81" t="n">
        <x:v>114959</x:v>
      </x:c>
      <x:c r="T10" s="59">
        <x:f>SUM('Part C'!$R10:$S10)</x:f>
      </x:c>
      <x:c r="U10" s="81" t="n">
        <x:v>21791.5642633229</x:v>
      </x:c>
      <x:c r="V10" s="81" t="n">
        <x:v>360.373040752351</x:v>
      </x:c>
      <x:c r="W10" s="81" t="n">
        <x:v>2039761.44070175</x:v>
      </x:c>
      <x:c r="X10" s="81" t="n">
        <x:v>9106229.44070175</x:v>
      </x:c>
      <x:c r="Y10" s="12" t="n">
        <x:v>28546.1737953033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4037428</x:v>
      </x:c>
      <x:c r="E11" s="81" t="n">
        <x:v>1583475</x:v>
      </x:c>
      <x:c r="F11" s="121" t="n">
        <x:v>2243302.3873</x:v>
      </x:c>
      <x:c r="G11" s="81" t="n">
        <x:v>147910</x:v>
      </x:c>
      <x:c r="H11" s="81" t="n">
        <x:v>308398</x:v>
      </x:c>
      <x:c r="I11" s="122">
        <x:f>SUM(D11:H11)</x:f>
      </x:c>
      <x:c r="J11" s="81" t="n">
        <x:v>5561294</x:v>
      </x:c>
      <x:c r="K11" s="81" t="n">
        <x:v>0</x:v>
      </x:c>
      <x:c r="L11" s="81" t="n">
        <x:v>1296522</x:v>
      </x:c>
      <x:c r="M11" s="81" t="n">
        <x:v>0</x:v>
      </x:c>
      <x:c r="N11" s="81" t="n">
        <x:v>406290</x:v>
      </x:c>
      <x:c r="O11" s="81" t="n">
        <x:v>297820</x:v>
      </x:c>
      <x:c r="P11" s="81" t="n">
        <x:v>758587</x:v>
      </x:c>
      <x:c r="Q11" s="122">
        <x:f>SUM(J11:P11)</x:f>
      </x:c>
      <x:c r="R11" s="81" t="n">
        <x:v>8086272</x:v>
      </x:c>
      <x:c r="S11" s="81" t="n">
        <x:v>234240</x:v>
      </x:c>
      <x:c r="T11" s="59">
        <x:f>SUM('Part C'!$R11:$S11)</x:f>
      </x:c>
      <x:c r="U11" s="81" t="n">
        <x:v>21854.7891891892</x:v>
      </x:c>
      <x:c r="V11" s="81" t="n">
        <x:v>633.081081081081</x:v>
      </x:c>
      <x:c r="W11" s="81" t="n">
        <x:v>2365867.50175439</x:v>
      </x:c>
      <x:c r="X11" s="81" t="n">
        <x:v>10686379.5017544</x:v>
      </x:c>
      <x:c r="Y11" s="12" t="n">
        <x:v>28882.1067614983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7425394</x:v>
      </x:c>
      <x:c r="E12" s="81" t="n">
        <x:v>2207358</x:v>
      </x:c>
      <x:c r="F12" s="121" t="n">
        <x:v>3844431.3232</x:v>
      </x:c>
      <x:c r="G12" s="81" t="n">
        <x:v>327619</x:v>
      </x:c>
      <x:c r="H12" s="81" t="n">
        <x:v>627788</x:v>
      </x:c>
      <x:c r="I12" s="122">
        <x:f>SUM(D12:H12)</x:f>
      </x:c>
      <x:c r="J12" s="81" t="n">
        <x:v>9206056</x:v>
      </x:c>
      <x:c r="K12" s="81" t="n">
        <x:v>0</x:v>
      </x:c>
      <x:c r="L12" s="81" t="n">
        <x:v>2642363</x:v>
      </x:c>
      <x:c r="M12" s="81" t="n">
        <x:v>0</x:v>
      </x:c>
      <x:c r="N12" s="81" t="n">
        <x:v>995518</x:v>
      </x:c>
      <x:c r="O12" s="81" t="n">
        <x:v>571701</x:v>
      </x:c>
      <x:c r="P12" s="81" t="n">
        <x:v>1016952</x:v>
      </x:c>
      <x:c r="Q12" s="122">
        <x:f>SUM(J12:P12)</x:f>
      </x:c>
      <x:c r="R12" s="81" t="n">
        <x:v>14237275</x:v>
      </x:c>
      <x:c r="S12" s="81" t="n">
        <x:v>195316</x:v>
      </x:c>
      <x:c r="T12" s="59">
        <x:f>SUM('Part C'!$R12:$S12)</x:f>
      </x:c>
      <x:c r="U12" s="81" t="n">
        <x:v>20937.1691176471</x:v>
      </x:c>
      <x:c r="V12" s="81" t="n">
        <x:v>287.229411764706</x:v>
      </x:c>
      <x:c r="W12" s="81" t="n">
        <x:v>4348080.81403509</x:v>
      </x:c>
      <x:c r="X12" s="81" t="n">
        <x:v>18780671.8140351</x:v>
      </x:c>
      <x:c r="Y12" s="12" t="n">
        <x:v>27618.6350206398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207</x:v>
      </x:c>
      <x:c r="G16" s="171" t="s"/>
      <x:c r="H16" s="171" t="s"/>
      <x:c r="I16" s="171" t="s"/>
      <x:c r="J16" s="162" t="s"/>
      <x:c r="K16" s="161" t="s">
        <x:v>208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209</x:v>
      </x:c>
      <x:c r="F17" s="99" t="s">
        <x:v>188</x:v>
      </x:c>
      <x:c r="G17" s="5" t="s">
        <x:v>189</x:v>
      </x:c>
      <x:c r="H17" s="5" t="s">
        <x:v>190</x:v>
      </x:c>
      <x:c r="I17" s="100" t="s">
        <x:v>191</x:v>
      </x:c>
      <x:c r="J17" s="11" t="s">
        <x:v>192</x:v>
      </x:c>
      <x:c r="K17" s="99" t="s">
        <x:v>193</x:v>
      </x:c>
      <x:c r="L17" s="5" t="s">
        <x:v>205</x:v>
      </x:c>
      <x:c r="M17" s="100" t="s">
        <x:v>210</x:v>
      </x:c>
      <x:c r="N17" s="61" t="s">
        <x:v>196</x:v>
      </x:c>
    </x:row>
    <x:row r="18" spans="1:25" s="3" customFormat="1" ht="15" customHeight="1">
      <x:c r="A18" s="3" t="s">
        <x:v>211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137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137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2020-01-31T14:16:02.3884757Z</dcterms:modified>
</coreProperties>
</file>