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<x:sst xmlns:x="http://schemas.openxmlformats.org/spreadsheetml/2006/main" count="257" uniqueCount="257">
  <x:si>
    <x:t>Part A - District-Level Information</x:t>
  </x:si>
  <x:si>
    <x:t>School District Name</x:t>
  </x:si>
  <x:si>
    <x:t>Hempstead</x:t>
  </x:si>
  <x:si>
    <x:t>BEDS Code</x:t>
  </x:si>
  <x:si>
    <x:t>280201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</x:si>
  <x:si>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</x:si>
  <x:si>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</x:si>
  <x:si>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</x:si>
  <x:si>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</x:si>
  <x:si>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</x:si>
  <x:si>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Jamal  Scott</x:t>
  </x:si>
  <x:si>
    <x:t>Street Address Line 1</x:t>
  </x:si>
  <x:si>
    <x:t>185 Peninsula Blvd</x:t>
  </x:si>
  <x:si>
    <x:t>Title of Contact</x:t>
  </x:si>
  <x:si>
    <x:t xml:space="preserve">Assistant Superintendent for Business </x:t>
  </x:si>
  <x:si>
    <x:t>Street Address Line 2</x:t>
  </x:si>
  <x:si>
    <x:t>Email Address</x:t>
  </x:si>
  <x:si>
    <x:t>jjscott@hempsteadschools.org</x:t>
  </x:si>
  <x:si>
    <x:t>City</x:t>
  </x:si>
  <x:si>
    <x:t>Phone Number</x:t>
  </x:si>
  <x:si>
    <x:t>5164344061</x:t>
  </x:si>
  <x:si>
    <x:t>Zip Code</x:t>
  </x:si>
  <x:si>
    <x:t>11550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</x:si>
  <x:si>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</x:si>
  <x:si>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</x:si>
  <x:si>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</x:si>
  <x:si>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</x:si>
  <x:si>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</x:si>
  <x:si>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</x:si>
  <x:si>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</x:si>
  <x:si>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</x:si>
  <x:si>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</x:si>
  <x:si>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</x:si>
  <x:si>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</x:si>
  <x:si>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</x:si>
  <x:si>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</x:si>
  <x:si>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</x:si>
  <x:si>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</x:si>
  <x:si>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</x:si>
  <x:si>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</x:si>
  <x:si>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</x:si>
  <x:si>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</x:si>
  <x:si>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</x:si>
  <x:si>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</x:si>
  <x:si>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</x:si>
  <x:si>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</x:si>
  <x:si>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</x:si>
  <x:si>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</x:si>
  <x:si>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</x:si>
  <x:si>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</x:si>
  <x:si>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</x:si>
  <x:si>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</x:si>
  <x:si>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</x:si>
  <x:si>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</x:si>
  <x:si>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</x:si>
  <x:si>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</x:si>
  <x:si>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</x:si>
  <x:si>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</x:si>
  <x:si>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</x:si>
  <x:si>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</x:si>
  <x:si>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</x:si>
  <x:si>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</x:si>
  <x:si>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</x:si>
  <x:si>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</x:si>
  <x:si>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</x:si>
  <x:si>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</x:si>
  <x:si>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</x:si>
  <x:si>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</x:si>
  <x:si>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</x:si>
  <x:si>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</x:si>
  <x:si>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</x:si>
  <x:si>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</x:si>
  <x:si>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</x:si>
  <x:si>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</x:si>
  <x:si>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</x:si>
  <x:si>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</x:si>
  <x:si>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</x:si>
  <x:si>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</x:si>
  <x:si>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</x:si>
  <x:si>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</x:si>
  <x:si>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</x:si>
  <x:si>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</x:si>
  <x:si>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</x:si>
  <x:si>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</x:si>
  <x:si>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</x:si>
  <x:si>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</x:si>
  <x:si>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</x:si>
  <x:si>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</x:si>
  <x:si>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</x:si>
  <x:si>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</x:si>
  <x:si>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</x:si>
  <x:si>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</x:si>
  <x:si>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</x:si>
  <x:si>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</x:si>
  <x:si>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</x:si>
  <x:si>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</x:si>
  <x:si>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</x:si>
  <x:si>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</x:si>
  <x:si>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</x:si>
  <x:si>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</x:si>
  <x:si>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</x:si>
  <x:si>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</x:si>
  <x:si>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</x:si>
  <x:si>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</x:si>
  <x:si>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</x:si>
  <x:si>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</x:si>
  <x:si>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</x:si>
  <x:si>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</x:si>
  <x:si>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</x:si>
  <x:si>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</x:si>
  <x:si>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</x:si>
  <x:si>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</x:si>
  <x:si>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</x:si>
  <x:si>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</x:si>
  <x:si>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</x:si>
  <x:si>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</x:si>
  <x:si>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</x:si>
  <x:si>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</x:si>
  <x:si>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</x:si>
  <x:si>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</x:si>
  <x:si>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</x:si>
  <x:si>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</x:si>
  <x:si>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</x:si>
  <x:si>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</x:si>
  <x:si>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</x:si>
  <x:si>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</x:si>
  <x:si>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</x:si>
  <x:si>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</x:si>
  <x:si>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280201030001</x:t>
  </x:si>
  <x:si>
    <x:t>JOSEPH MCNEIL SCHOOL</x:t>
  </x:si>
  <x:si>
    <x:t>800000049876</x:t>
  </x:si>
  <x:si>
    <x:t>Elementary School</x:t>
  </x:si>
  <x:si>
    <x:t>1</x:t>
  </x:si>
  <x:si>
    <x:t>6</x:t>
  </x:si>
  <x:si>
    <x:t>Yes</x:t>
  </x:si>
  <x:si>
    <x:t>No</x:t>
  </x:si>
  <x:si>
    <x:t>280201030002</x:t>
  </x:si>
  <x:si>
    <x:t>DAVID PATERSON SCHOOL</x:t>
  </x:si>
  <x:si>
    <x:t>800000049877</x:t>
  </x:si>
  <x:si>
    <x:t>280201030003</x:t>
  </x:si>
  <x:si>
    <x:t>JACKSON MAIN ELEMENTARY SCHOOL</x:t>
  </x:si>
  <x:si>
    <x:t>800000049878</x:t>
  </x:si>
  <x:si>
    <x:t>5</x:t>
  </x:si>
  <x:si>
    <x:t>280201030004</x:t>
  </x:si>
  <x:si>
    <x:t>BARACK OBAMA ELEMENTARY SCHOOL</x:t>
  </x:si>
  <x:si>
    <x:t>800000049879</x:t>
  </x:si>
  <x:si>
    <x:t>280201030007</x:t>
  </x:si>
  <x:si>
    <x:t>HEMPSTEAD HIGH SCHOOL</x:t>
  </x:si>
  <x:si>
    <x:t>800000049863</x:t>
  </x:si>
  <x:si>
    <x:t>Senior High School</x:t>
  </x:si>
  <x:si>
    <x:t>9</x:t>
  </x:si>
  <x:si>
    <x:t>12</x:t>
  </x:si>
  <x:si>
    <x:t>280201030008</x:t>
  </x:si>
  <x:si>
    <x:t>MARSHALL SCHOOL</x:t>
  </x:si>
  <x:si>
    <x:t>800000049864</x:t>
  </x:si>
  <x:si>
    <x:t>Other</x:t>
  </x:si>
  <x:si>
    <x:t>K</x:t>
  </x:si>
  <x:si>
    <x:t>280201030009</x:t>
  </x:si>
  <x:si>
    <x:t>JACKSON ANNEX SCHOOL</x:t>
  </x:si>
  <x:si>
    <x:t>800000045865</x:t>
  </x:si>
  <x:si>
    <x:t>280201030010</x:t>
  </x:si>
  <x:si>
    <x:t>ALVERTA B GRAY SCHULTZ MIDDLE SCHOOL</x:t>
  </x:si>
  <x:si>
    <x:t>800000049866</x:t>
  </x:si>
  <x:si>
    <x:t>Middle/Junior High School</x:t>
  </x:si>
  <x:si>
    <x:t>8</x:t>
  </x:si>
  <x:si>
    <x:t>280201030011</x:t>
  </x:si>
  <x:si>
    <x:t>FRONT STREET ELEMENTARY SCHOOL</x:t>
  </x:si>
  <x:si>
    <x:t>800000049867</x:t>
  </x:si>
  <x:si>
    <x:t>280201030016</x:t>
  </x:si>
  <x:si>
    <x:t>PROSPECT ELEMENTARY SCHOOL</x:t>
  </x:si>
  <x:si>
    <x:t>800000077858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</x:si>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</x:sst>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2</x:v>
      </x:c>
      <x:c r="H8" s="162" t="s"/>
    </x:row>
    <x:row r="9" spans="1:8" x14ac:dyDescent="0.3">
      <x:c r="B9" s="38" t="s">
        <x:v>19</x:v>
      </x:c>
      <x:c r="C9" s="160" t="s">
        <x:v>20</x:v>
      </x:c>
      <x:c r="D9" s="162" t="s"/>
      <x:c r="E9" s="69" t="s">
        <x:v>21</x:v>
      </x:c>
      <x:c r="F9" s="39" t="s"/>
      <x:c r="G9" s="160" t="s">
        <x:v>22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4" t="s">
        <x:v>24</x:v>
      </x:c>
      <x:c r="E12" s="165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221507736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13367640</x:v>
      </x:c>
      <x:c r="E15" s="10" t="n">
        <x:v>8271354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355000</x:v>
      </x:c>
      <x:c r="E16" s="10" t="n">
        <x:v>4650000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800000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24</x:v>
      </x:c>
      <x:c r="E20" s="165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1835490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6133912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355000</x:v>
      </x:c>
      <x:c r="E24" s="10" t="n">
        <x:v>4650000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7200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2456525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8741232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1079818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24</x:v>
      </x:c>
      <x:c r="E31" s="165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43397412</x:v>
      </x:c>
      <x:c r="E33" s="10" t="n">
        <x:v>0</x:v>
      </x:c>
      <x:c r="F33" s="7" t="n">
        <x:v>2205</x:v>
      </x:c>
      <x:c r="G33" s="132" t="n">
        <x:v>19681.3659863946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500000</x:v>
      </x:c>
      <x:c r="E35" s="10" t="n">
        <x:v>0</x:v>
      </x:c>
      <x:c r="F35" s="7" t="n">
        <x:v>53</x:v>
      </x:c>
      <x:c r="G35" s="132" t="n">
        <x:v>9433.96226415094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22727000</x:v>
      </x:c>
      <x:c r="E37" s="10" t="n">
        <x:v>0</x:v>
      </x:c>
      <x:c r="F37" s="7" t="n">
        <x:v>239</x:v>
      </x:c>
      <x:c r="G37" s="132" t="n">
        <x:v>95092.050209205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2800000</x:v>
      </x:c>
      <x:c r="E38" s="10" t="n">
        <x:v>0</x:v>
      </x:c>
      <x:c r="F38" s="7" t="n">
        <x:v>1321</x:v>
      </x:c>
      <x:c r="G38" s="132" t="n">
        <x:v>2119.60635881908</x:v>
      </x:c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1785000</x:v>
      </x:c>
      <x:c r="E41" s="10" t="n">
        <x:v>0</x:v>
      </x:c>
      <x:c r="F41" s="7" t="n">
        <x:v>70</x:v>
      </x:c>
      <x:c r="G41" s="132" t="n">
        <x:v>25500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1100000</x:v>
      </x:c>
      <x:c r="E42" s="10" t="n">
        <x:v>0</x:v>
      </x:c>
      <x:c r="F42" s="7" t="n">
        <x:v>14</x:v>
      </x:c>
      <x:c r="G42" s="132" t="n">
        <x:v>78571.4285714286</x:v>
      </x:c>
      <x:c r="H42" s="37" t="s"/>
    </x:row>
    <x:row r="43" spans="1:8" s="0" customFormat="1" x14ac:dyDescent="0.3">
      <x:c r="A43" s="0" t="s"/>
      <x:c r="B43" s="53" t="s">
        <x:v>56</x:v>
      </x:c>
      <x:c r="C43" s="10">
        <x:f>SUM(D43:E43)</x:f>
      </x:c>
      <x:c r="D43" s="10" t="n">
        <x:v>449069</x:v>
      </x:c>
      <x:c r="E43" s="10" t="n">
        <x:v>0</x:v>
      </x:c>
      <x:c r="F43" s="7" t="n">
        <x:v>20</x:v>
      </x:c>
      <x:c r="G43" s="132" t="n">
        <x:v>22453.45</x:v>
      </x:c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57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58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59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7044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311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55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24</x:v>
      </x:c>
      <x:c r="E59" s="165" t="s"/>
      <x:c r="F59" s="61" t="s">
        <x:v>67</x:v>
      </x:c>
      <x:c r="G59" s="61" t="s">
        <x:v>68</x:v>
      </x:c>
      <x:c r="H59" s="33" t="s"/>
    </x:row>
    <x:row r="60" spans="1:8" x14ac:dyDescent="0.3">
      <x:c r="B60" s="42" t="s">
        <x:v>69</x:v>
      </x:c>
      <x:c r="C60" s="51" t="s">
        <x:v>26</x:v>
      </x:c>
      <x:c r="D60" s="43" t="s">
        <x:v>27</x:v>
      </x:c>
      <x:c r="E60" s="43" t="s">
        <x:v>28</x:v>
      </x:c>
      <x:c r="F60" s="67" t="s">
        <x:v>70</x:v>
      </x:c>
      <x:c r="G60" s="67" t="s">
        <x:v>71</x:v>
      </x:c>
      <x:c r="H60" s="37" t="s"/>
    </x:row>
    <x:row r="61" spans="1:8" x14ac:dyDescent="0.3">
      <x:c r="B61" s="53" t="s">
        <x:v>72</x:v>
      </x:c>
      <x:c r="C61" s="10">
        <x:f>SUM(D61:E61)</x:f>
      </x:c>
      <x:c r="D61" s="10" t="n">
        <x:v>313012</x:v>
      </x:c>
      <x:c r="E61" s="10" t="n">
        <x:v>0</x:v>
      </x:c>
      <x:c r="F61" s="84" t="n">
        <x:v>2</x:v>
      </x:c>
      <x:c r="G61" s="132" t="n">
        <x:v>156506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4881659</x:v>
      </x:c>
      <x:c r="E62" s="10" t="n">
        <x:v>0</x:v>
      </x:c>
      <x:c r="F62" s="84" t="n">
        <x:v>19</x:v>
      </x:c>
      <x:c r="G62" s="132" t="n">
        <x:v>256929.421052632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10416675</x:v>
      </x:c>
      <x:c r="E63" s="10" t="n">
        <x:v>0</x:v>
      </x:c>
      <x:c r="F63" s="84" t="n">
        <x:v>134</x:v>
      </x:c>
      <x:c r="G63" s="132" t="n">
        <x:v>77736.3805970149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7193057</x:v>
      </x:c>
      <x:c r="E64" s="10" t="n">
        <x:v>0</x:v>
      </x:c>
      <x:c r="F64" s="84" t="n">
        <x:v>4</x:v>
      </x:c>
      <x:c r="G64" s="132" t="n">
        <x:v>1798264.25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4792828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77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78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24</x:v>
      </x:c>
      <x:c r="E69" s="165" t="s"/>
      <x:c r="F69" s="61" t="s">
        <x:v>67</x:v>
      </x:c>
      <x:c r="G69" s="61" t="s">
        <x:v>68</x:v>
      </x:c>
      <x:c r="H69" s="37" t="s"/>
    </x:row>
    <x:row r="70" spans="1:8" x14ac:dyDescent="0.3">
      <x:c r="B70" s="56" t="s">
        <x:v>79</x:v>
      </x:c>
      <x:c r="C70" s="51" t="s">
        <x:v>26</x:v>
      </x:c>
      <x:c r="D70" s="43" t="s">
        <x:v>27</x:v>
      </x:c>
      <x:c r="E70" s="43" t="s">
        <x:v>28</x:v>
      </x:c>
      <x:c r="F70" s="67" t="s">
        <x:v>70</x:v>
      </x:c>
      <x:c r="G70" s="67" t="s">
        <x:v>71</x:v>
      </x:c>
      <x:c r="H70" s="37" t="s"/>
    </x:row>
    <x:row r="71" spans="1:8" x14ac:dyDescent="0.3">
      <x:c r="B71" s="53" t="s">
        <x:v>80</x:v>
      </x:c>
      <x:c r="C71" s="10">
        <x:f>SUM(D71:E71)</x:f>
      </x:c>
      <x:c r="D71" s="10" t="n">
        <x:v>1166419</x:v>
      </x:c>
      <x:c r="E71" s="10" t="n">
        <x:v>0</x:v>
      </x:c>
      <x:c r="F71" s="84" t="n">
        <x:v>5</x:v>
      </x:c>
      <x:c r="G71" s="132" t="n">
        <x:v>233283.8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417000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50000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695964</x:v>
      </x:c>
      <x:c r="E76" s="10" t="n">
        <x:v>314334</x:v>
      </x:c>
      <x:c r="F76" s="84" t="n">
        <x:v>3</x:v>
      </x:c>
      <x:c r="G76" s="132" t="n">
        <x:v>336766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766276</x:v>
      </x:c>
      <x:c r="E77" s="10" t="n">
        <x:v>169395</x:v>
      </x:c>
      <x:c r="F77" s="169" t="s"/>
      <x:c r="G77" s="3" t="s"/>
      <x:c r="H77" s="37" t="s"/>
    </x:row>
    <x:row r="78" spans="1:8" x14ac:dyDescent="0.3">
      <x:c r="B78" s="55" t="s">
        <x:v>87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88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89</x:v>
      </x:c>
      <x:c r="C81" s="10">
        <x:f>SUM(D81:E81)</x:f>
      </x:c>
      <x:c r="D81" s="10" t="n">
        <x:v>399963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90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91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92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93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94</x:v>
      </x:c>
      <x:c r="G90" s="3" t="s"/>
      <x:c r="H90" s="39" t="s"/>
    </x:row>
    <x:row r="91" spans="1:8" x14ac:dyDescent="0.3">
      <x:c r="B91" s="41" t="s">
        <x:v>95</x:v>
      </x:c>
      <x:c r="C91" s="10" t="n">
        <x:v>42714670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96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97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10" t="n">
        <x:v>78516398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99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100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101</x:v>
      </x:c>
      <x:c r="F6" s="165" t="s"/>
      <x:c r="G6" s="164" t="s">
        <x:v>102</x:v>
      </x:c>
      <x:c r="H6" s="174" t="s"/>
      <x:c r="I6" s="174" t="s"/>
      <x:c r="J6" s="165" t="s"/>
      <x:c r="K6" s="164" t="s">
        <x:v>103</x:v>
      </x:c>
      <x:c r="L6" s="174" t="s"/>
      <x:c r="M6" s="174" t="s"/>
      <x:c r="N6" s="174" t="s"/>
      <x:c r="O6" s="174" t="s"/>
      <x:c r="P6" s="165" t="s"/>
      <x:c r="Q6" s="164" t="s">
        <x:v>104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107</x:v>
      </x:c>
      <x:c r="E7" s="75" t="s">
        <x:v>108</x:v>
      </x:c>
      <x:c r="F7" s="101" t="s">
        <x:v>109</x:v>
      </x:c>
      <x:c r="G7" s="75" t="s">
        <x:v>110</x:v>
      </x:c>
      <x:c r="H7" s="101" t="s">
        <x:v>111</x:v>
      </x:c>
      <x:c r="I7" s="101" t="s">
        <x:v>112</x:v>
      </x:c>
      <x:c r="J7" s="101" t="s">
        <x:v>113</x:v>
      </x:c>
      <x:c r="K7" s="75" t="s">
        <x:v>114</x:v>
      </x:c>
      <x:c r="L7" s="101" t="s">
        <x:v>115</x:v>
      </x:c>
      <x:c r="M7" s="101" t="s">
        <x:v>116</x:v>
      </x:c>
      <x:c r="N7" s="101" t="s">
        <x:v>117</x:v>
      </x:c>
      <x:c r="O7" s="101" t="s">
        <x:v>118</x:v>
      </x:c>
      <x:c r="P7" s="101" t="s">
        <x:v>119</x:v>
      </x:c>
      <x:c r="Q7" s="75" t="s">
        <x:v>120</x:v>
      </x:c>
      <x:c r="R7" s="101" t="s">
        <x:v>121</x:v>
      </x:c>
      <x:c r="S7" s="101" t="s">
        <x:v>122</x:v>
      </x:c>
      <x:c r="T7" s="101" t="s">
        <x:v>123</x:v>
      </x:c>
      <x:c r="U7" s="101" t="s">
        <x:v>124</x:v>
      </x:c>
      <x:c r="V7" s="101" t="s">
        <x:v>125</x:v>
      </x:c>
      <x:c r="W7" s="101" t="s">
        <x:v>67</x:v>
      </x:c>
      <x:c r="X7" s="101" t="s">
        <x:v>126</x:v>
      </x:c>
      <x:c r="Y7" s="99" t="s">
        <x:v>127</x:v>
      </x:c>
    </x:row>
    <x:row r="8" spans="1:25" s="6" customFormat="1" ht="15" customHeight="1" x14ac:dyDescent="0.3">
      <x:c r="A8" s="177" t="s">
        <x:v>128</x:v>
      </x:c>
      <x:c r="B8" s="178" t="s">
        <x:v>129</x:v>
      </x:c>
      <x:c r="C8" s="177" t="s">
        <x:v>130</x:v>
      </x:c>
      <x:c r="D8" s="179" t="s">
        <x:v>131</x:v>
      </x:c>
      <x:c r="E8" s="180" t="s">
        <x:v>132</x:v>
      </x:c>
      <x:c r="F8" s="180" t="s">
        <x:v>133</x:v>
      </x:c>
      <x:c r="G8" s="180" t="s">
        <x:v>134</x:v>
      </x:c>
      <x:c r="H8" s="180" t="s"/>
      <x:c r="I8" s="180" t="s">
        <x:v>135</x:v>
      </x:c>
      <x:c r="J8" s="108" t="n"/>
      <x:c r="K8" s="109" t="n">
        <x:v>650</x:v>
      </x:c>
      <x:c r="L8" s="109" t="n">
        <x:v>0</x:v>
      </x:c>
      <x:c r="M8" s="109" t="n">
        <x:v>0</x:v>
      </x:c>
      <x:c r="N8" s="109" t="n">
        <x:v>536</x:v>
      </x:c>
      <x:c r="O8" s="109" t="n">
        <x:v>285</x:v>
      </x:c>
      <x:c r="P8" s="109" t="n">
        <x:v>135</x:v>
      </x:c>
      <x:c r="Q8" s="110" t="n">
        <x:v>14</x:v>
      </x:c>
      <x:c r="R8" s="110" t="n">
        <x:v>18</x:v>
      </x:c>
      <x:c r="S8" s="110" t="n">
        <x:v>29</x:v>
      </x:c>
      <x:c r="T8" s="110" t="n">
        <x:v>4</x:v>
      </x:c>
      <x:c r="U8" s="110" t="n">
        <x:v>21</x:v>
      </x:c>
      <x:c r="V8" s="110" t="n">
        <x:v>27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136</x:v>
      </x:c>
      <x:c r="B9" s="178" t="s">
        <x:v>137</x:v>
      </x:c>
      <x:c r="C9" s="177" t="s">
        <x:v>138</x:v>
      </x:c>
      <x:c r="D9" s="179" t="s">
        <x:v>131</x:v>
      </x:c>
      <x:c r="E9" s="180" t="s">
        <x:v>132</x:v>
      </x:c>
      <x:c r="F9" s="180" t="s">
        <x:v>133</x:v>
      </x:c>
      <x:c r="G9" s="180" t="s">
        <x:v>134</x:v>
      </x:c>
      <x:c r="H9" s="180" t="s"/>
      <x:c r="I9" s="180" t="s">
        <x:v>135</x:v>
      </x:c>
      <x:c r="J9" s="108" t="n"/>
      <x:c r="K9" s="109" t="n">
        <x:v>550</x:v>
      </x:c>
      <x:c r="L9" s="109" t="n">
        <x:v>0</x:v>
      </x:c>
      <x:c r="M9" s="109" t="n">
        <x:v>0</x:v>
      </x:c>
      <x:c r="N9" s="109" t="n">
        <x:v>480</x:v>
      </x:c>
      <x:c r="O9" s="109" t="n">
        <x:v>236</x:v>
      </x:c>
      <x:c r="P9" s="109" t="n">
        <x:v>104</x:v>
      </x:c>
      <x:c r="Q9" s="110" t="n">
        <x:v>15</x:v>
      </x:c>
      <x:c r="R9" s="110" t="n">
        <x:v>19</x:v>
      </x:c>
      <x:c r="S9" s="110" t="n">
        <x:v>36</x:v>
      </x:c>
      <x:c r="T9" s="110" t="n">
        <x:v>2</x:v>
      </x:c>
      <x:c r="U9" s="110" t="n">
        <x:v>20</x:v>
      </x:c>
      <x:c r="V9" s="110" t="n">
        <x:v>30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139</x:v>
      </x:c>
      <x:c r="B10" s="178" t="s">
        <x:v>140</x:v>
      </x:c>
      <x:c r="C10" s="177" t="s">
        <x:v>141</x:v>
      </x:c>
      <x:c r="D10" s="179" t="s">
        <x:v>131</x:v>
      </x:c>
      <x:c r="E10" s="180" t="s">
        <x:v>132</x:v>
      </x:c>
      <x:c r="F10" s="180" t="s">
        <x:v>142</x:v>
      </x:c>
      <x:c r="G10" s="180" t="s">
        <x:v>134</x:v>
      </x:c>
      <x:c r="H10" s="180" t="s"/>
      <x:c r="I10" s="180" t="s">
        <x:v>135</x:v>
      </x:c>
      <x:c r="J10" s="108" t="n"/>
      <x:c r="K10" s="109" t="n">
        <x:v>434</x:v>
      </x:c>
      <x:c r="L10" s="109" t="n">
        <x:v>0</x:v>
      </x:c>
      <x:c r="M10" s="109" t="n">
        <x:v>0</x:v>
      </x:c>
      <x:c r="N10" s="109" t="n">
        <x:v>377</x:v>
      </x:c>
      <x:c r="O10" s="109" t="n">
        <x:v>184</x:v>
      </x:c>
      <x:c r="P10" s="109" t="n">
        <x:v>120</x:v>
      </x:c>
      <x:c r="Q10" s="110" t="n">
        <x:v>10</x:v>
      </x:c>
      <x:c r="R10" s="110" t="n">
        <x:v>17</x:v>
      </x:c>
      <x:c r="S10" s="110" t="n">
        <x:v>28</x:v>
      </x:c>
      <x:c r="T10" s="110" t="n">
        <x:v>2</x:v>
      </x:c>
      <x:c r="U10" s="110" t="n">
        <x:v>15</x:v>
      </x:c>
      <x:c r="V10" s="110" t="n">
        <x:v>34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143</x:v>
      </x:c>
      <x:c r="B11" s="178" t="s">
        <x:v>144</x:v>
      </x:c>
      <x:c r="C11" s="177" t="s">
        <x:v>145</x:v>
      </x:c>
      <x:c r="D11" s="179" t="s">
        <x:v>131</x:v>
      </x:c>
      <x:c r="E11" s="180" t="s">
        <x:v>132</x:v>
      </x:c>
      <x:c r="F11" s="180" t="s">
        <x:v>133</x:v>
      </x:c>
      <x:c r="G11" s="180" t="s">
        <x:v>134</x:v>
      </x:c>
      <x:c r="H11" s="180" t="s"/>
      <x:c r="I11" s="180" t="s">
        <x:v>135</x:v>
      </x:c>
      <x:c r="J11" s="108" t="n"/>
      <x:c r="K11" s="109" t="n">
        <x:v>438</x:v>
      </x:c>
      <x:c r="L11" s="109" t="n">
        <x:v>0</x:v>
      </x:c>
      <x:c r="M11" s="109" t="n">
        <x:v>0</x:v>
      </x:c>
      <x:c r="N11" s="109" t="n">
        <x:v>371</x:v>
      </x:c>
      <x:c r="O11" s="109" t="n">
        <x:v>225</x:v>
      </x:c>
      <x:c r="P11" s="109" t="n">
        <x:v>137</x:v>
      </x:c>
      <x:c r="Q11" s="110" t="n">
        <x:v>8</x:v>
      </x:c>
      <x:c r="R11" s="110" t="n">
        <x:v>16</x:v>
      </x:c>
      <x:c r="S11" s="110" t="n">
        <x:v>30</x:v>
      </x:c>
      <x:c r="T11" s="110" t="n">
        <x:v>2</x:v>
      </x:c>
      <x:c r="U11" s="110" t="n">
        <x:v>11</x:v>
      </x:c>
      <x:c r="V11" s="110" t="n">
        <x:v>30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177" t="s">
        <x:v>146</x:v>
      </x:c>
      <x:c r="B12" s="178" t="s">
        <x:v>147</x:v>
      </x:c>
      <x:c r="C12" s="177" t="s">
        <x:v>148</x:v>
      </x:c>
      <x:c r="D12" s="179" t="s">
        <x:v>149</x:v>
      </x:c>
      <x:c r="E12" s="180" t="s">
        <x:v>150</x:v>
      </x:c>
      <x:c r="F12" s="180" t="s">
        <x:v>151</x:v>
      </x:c>
      <x:c r="G12" s="180" t="s">
        <x:v>134</x:v>
      </x:c>
      <x:c r="H12" s="180" t="s"/>
      <x:c r="I12" s="180" t="s">
        <x:v>135</x:v>
      </x:c>
      <x:c r="J12" s="108" t="n"/>
      <x:c r="K12" s="109" t="n">
        <x:v>2245</x:v>
      </x:c>
      <x:c r="L12" s="109" t="n">
        <x:v>0</x:v>
      </x:c>
      <x:c r="M12" s="109" t="n">
        <x:v>0</x:v>
      </x:c>
      <x:c r="N12" s="109" t="n">
        <x:v>1489</x:v>
      </x:c>
      <x:c r="O12" s="109" t="n">
        <x:v>1124</x:v>
      </x:c>
      <x:c r="P12" s="109" t="n">
        <x:v>310</x:v>
      </x:c>
      <x:c r="Q12" s="110" t="n">
        <x:v>34</x:v>
      </x:c>
      <x:c r="R12" s="110" t="n">
        <x:v>86</x:v>
      </x:c>
      <x:c r="S12" s="110" t="n">
        <x:v>42</x:v>
      </x:c>
      <x:c r="T12" s="110" t="n">
        <x:v>7</x:v>
      </x:c>
      <x:c r="U12" s="110" t="n">
        <x:v>19</x:v>
      </x:c>
      <x:c r="V12" s="110" t="n">
        <x:v>70</x:v>
      </x:c>
      <x:c r="W12" s="129">
        <x:f>SUM(Q12:V12)</x:f>
      </x:c>
      <x:c r="X12" s="130">
        <x:f>SUM(Q12:R12)</x:f>
      </x:c>
      <x:c r="Y12" s="131">
        <x:f>SUM(S12:V12)</x:f>
      </x:c>
    </x:row>
    <x:row r="13" spans="1:25" s="6" customFormat="1">
      <x:c r="A13" s="177" t="s">
        <x:v>152</x:v>
      </x:c>
      <x:c r="B13" s="178" t="s">
        <x:v>153</x:v>
      </x:c>
      <x:c r="C13" s="177" t="s">
        <x:v>154</x:v>
      </x:c>
      <x:c r="D13" s="179" t="s">
        <x:v>155</x:v>
      </x:c>
      <x:c r="E13" s="180" t="s">
        <x:v>155</x:v>
      </x:c>
      <x:c r="F13" s="180" t="s">
        <x:v>156</x:v>
      </x:c>
      <x:c r="G13" s="180" t="s">
        <x:v>134</x:v>
      </x:c>
      <x:c r="H13" s="180" t="s"/>
      <x:c r="I13" s="180" t="s">
        <x:v>135</x:v>
      </x:c>
      <x:c r="J13" s="108" t="n"/>
      <x:c r="K13" s="109" t="n">
        <x:v>0</x:v>
      </x:c>
      <x:c r="L13" s="109" t="n">
        <x:v>248</x:v>
      </x:c>
      <x:c r="M13" s="109" t="n">
        <x:v>29</x:v>
      </x:c>
      <x:c r="N13" s="109" t="n">
        <x:v>0</x:v>
      </x:c>
      <x:c r="O13" s="109" t="n">
        <x:v>0</x:v>
      </x:c>
      <x:c r="P13" s="109" t="n">
        <x:v>0</x:v>
      </x:c>
      <x:c r="Q13" s="110" t="n">
        <x:v>6</x:v>
      </x:c>
      <x:c r="R13" s="110" t="n">
        <x:v>12</x:v>
      </x:c>
      <x:c r="S13" s="110" t="n">
        <x:v>12</x:v>
      </x:c>
      <x:c r="T13" s="110" t="n">
        <x:v>1</x:v>
      </x:c>
      <x:c r="U13" s="110" t="n">
        <x:v>15</x:v>
      </x:c>
      <x:c r="V13" s="110" t="n">
        <x:v>20</x:v>
      </x:c>
      <x:c r="W13" s="129">
        <x:f>SUM(Q13:V13)</x:f>
      </x:c>
      <x:c r="X13" s="130">
        <x:f>SUM(Q13:R13)</x:f>
      </x:c>
      <x:c r="Y13" s="131">
        <x:f>SUM(S13:V13)</x:f>
      </x:c>
    </x:row>
    <x:row r="14" spans="1:25" s="6" customFormat="1">
      <x:c r="A14" s="177" t="s">
        <x:v>157</x:v>
      </x:c>
      <x:c r="B14" s="178" t="s">
        <x:v>158</x:v>
      </x:c>
      <x:c r="C14" s="177" t="s">
        <x:v>159</x:v>
      </x:c>
      <x:c r="D14" s="179" t="s">
        <x:v>131</x:v>
      </x:c>
      <x:c r="E14" s="180" t="s">
        <x:v>132</x:v>
      </x:c>
      <x:c r="F14" s="180" t="s">
        <x:v>142</x:v>
      </x:c>
      <x:c r="G14" s="180" t="s">
        <x:v>134</x:v>
      </x:c>
      <x:c r="H14" s="180" t="s"/>
      <x:c r="I14" s="180" t="s">
        <x:v>135</x:v>
      </x:c>
      <x:c r="J14" s="108" t="n"/>
      <x:c r="K14" s="109" t="n">
        <x:v>497</x:v>
      </x:c>
      <x:c r="L14" s="109" t="n">
        <x:v>0</x:v>
      </x:c>
      <x:c r="M14" s="109" t="n">
        <x:v>0</x:v>
      </x:c>
      <x:c r="N14" s="109" t="n">
        <x:v>416</x:v>
      </x:c>
      <x:c r="O14" s="109" t="n">
        <x:v>254</x:v>
      </x:c>
      <x:c r="P14" s="109" t="n">
        <x:v>109</x:v>
      </x:c>
      <x:c r="Q14" s="110" t="n">
        <x:v>10</x:v>
      </x:c>
      <x:c r="R14" s="110" t="n">
        <x:v>18</x:v>
      </x:c>
      <x:c r="S14" s="110" t="n">
        <x:v>22</x:v>
      </x:c>
      <x:c r="T14" s="110" t="n">
        <x:v>2</x:v>
      </x:c>
      <x:c r="U14" s="110" t="n">
        <x:v>14</x:v>
      </x:c>
      <x:c r="V14" s="110" t="n">
        <x:v>38</x:v>
      </x:c>
      <x:c r="W14" s="129">
        <x:f>SUM(Q14:V14)</x:f>
      </x:c>
      <x:c r="X14" s="130">
        <x:f>SUM(Q14:R14)</x:f>
      </x:c>
      <x:c r="Y14" s="131">
        <x:f>SUM(S14:V14)</x:f>
      </x:c>
    </x:row>
    <x:row r="15" spans="1:25" s="6" customFormat="1">
      <x:c r="A15" s="177" t="s">
        <x:v>160</x:v>
      </x:c>
      <x:c r="B15" s="178" t="s">
        <x:v>161</x:v>
      </x:c>
      <x:c r="C15" s="177" t="s">
        <x:v>162</x:v>
      </x:c>
      <x:c r="D15" s="179" t="s">
        <x:v>163</x:v>
      </x:c>
      <x:c r="E15" s="180" t="s">
        <x:v>133</x:v>
      </x:c>
      <x:c r="F15" s="180" t="s">
        <x:v>164</x:v>
      </x:c>
      <x:c r="G15" s="180" t="s">
        <x:v>134</x:v>
      </x:c>
      <x:c r="H15" s="180" t="s"/>
      <x:c r="I15" s="180" t="s">
        <x:v>135</x:v>
      </x:c>
      <x:c r="J15" s="108" t="n"/>
      <x:c r="K15" s="109" t="n">
        <x:v>1457</x:v>
      </x:c>
      <x:c r="L15" s="109" t="n">
        <x:v>0</x:v>
      </x:c>
      <x:c r="M15" s="109" t="n">
        <x:v>0</x:v>
      </x:c>
      <x:c r="N15" s="109" t="n">
        <x:v>1211</x:v>
      </x:c>
      <x:c r="O15" s="109" t="n">
        <x:v>556</x:v>
      </x:c>
      <x:c r="P15" s="109" t="n">
        <x:v>224</x:v>
      </x:c>
      <x:c r="Q15" s="110" t="n">
        <x:v>22</x:v>
      </x:c>
      <x:c r="R15" s="110" t="n">
        <x:v>44</x:v>
      </x:c>
      <x:c r="S15" s="110" t="n">
        <x:v>39</x:v>
      </x:c>
      <x:c r="T15" s="110" t="n">
        <x:v>6</x:v>
      </x:c>
      <x:c r="U15" s="110" t="n">
        <x:v>16</x:v>
      </x:c>
      <x:c r="V15" s="110" t="n">
        <x:v>45</x:v>
      </x:c>
      <x:c r="W15" s="129">
        <x:f>SUM(Q15:V15)</x:f>
      </x:c>
      <x:c r="X15" s="130">
        <x:f>SUM(Q15:R15)</x:f>
      </x:c>
      <x:c r="Y15" s="131">
        <x:f>SUM(S15:V15)</x:f>
      </x:c>
    </x:row>
    <x:row r="16" spans="1:25" s="6" customFormat="1">
      <x:c r="A16" s="177" t="s">
        <x:v>165</x:v>
      </x:c>
      <x:c r="B16" s="178" t="s">
        <x:v>166</x:v>
      </x:c>
      <x:c r="C16" s="177" t="s">
        <x:v>167</x:v>
      </x:c>
      <x:c r="D16" s="179" t="s">
        <x:v>131</x:v>
      </x:c>
      <x:c r="E16" s="180" t="s">
        <x:v>132</x:v>
      </x:c>
      <x:c r="F16" s="180" t="s">
        <x:v>142</x:v>
      </x:c>
      <x:c r="G16" s="180" t="s">
        <x:v>134</x:v>
      </x:c>
      <x:c r="H16" s="180" t="s"/>
      <x:c r="I16" s="180" t="s">
        <x:v>135</x:v>
      </x:c>
      <x:c r="J16" s="108" t="n"/>
      <x:c r="K16" s="109" t="n">
        <x:v>380</x:v>
      </x:c>
      <x:c r="L16" s="109" t="n">
        <x:v>0</x:v>
      </x:c>
      <x:c r="M16" s="109" t="n">
        <x:v>0</x:v>
      </x:c>
      <x:c r="N16" s="109" t="n">
        <x:v>320</x:v>
      </x:c>
      <x:c r="O16" s="109" t="n">
        <x:v>235</x:v>
      </x:c>
      <x:c r="P16" s="109" t="n">
        <x:v>79</x:v>
      </x:c>
      <x:c r="Q16" s="110" t="n">
        <x:v>7</x:v>
      </x:c>
      <x:c r="R16" s="110" t="n">
        <x:v>12</x:v>
      </x:c>
      <x:c r="S16" s="110" t="n">
        <x:v>23</x:v>
      </x:c>
      <x:c r="T16" s="110" t="n">
        <x:v>3</x:v>
      </x:c>
      <x:c r="U16" s="110" t="n">
        <x:v>7</x:v>
      </x:c>
      <x:c r="V16" s="110" t="n">
        <x:v>20</x:v>
      </x:c>
      <x:c r="W16" s="129">
        <x:f>SUM(Q16:V16)</x:f>
      </x:c>
      <x:c r="X16" s="130">
        <x:f>SUM(Q16:R16)</x:f>
      </x:c>
      <x:c r="Y16" s="131">
        <x:f>SUM(S16:V16)</x:f>
      </x:c>
    </x:row>
    <x:row r="17" spans="1:25" s="6" customFormat="1">
      <x:c r="A17" s="177" t="s">
        <x:v>168</x:v>
      </x:c>
      <x:c r="B17" s="178" t="s">
        <x:v>169</x:v>
      </x:c>
      <x:c r="C17" s="177" t="s">
        <x:v>170</x:v>
      </x:c>
      <x:c r="D17" s="179" t="s">
        <x:v>155</x:v>
      </x:c>
      <x:c r="E17" s="180" t="s">
        <x:v>155</x:v>
      </x:c>
      <x:c r="F17" s="180" t="s">
        <x:v>156</x:v>
      </x:c>
      <x:c r="G17" s="180" t="s">
        <x:v>134</x:v>
      </x:c>
      <x:c r="H17" s="180" t="s"/>
      <x:c r="I17" s="180" t="s">
        <x:v>135</x:v>
      </x:c>
      <x:c r="J17" s="108" t="n"/>
      <x:c r="K17" s="109" t="n">
        <x:v>393</x:v>
      </x:c>
      <x:c r="L17" s="109" t="n">
        <x:v>63</x:v>
      </x:c>
      <x:c r="M17" s="109" t="n">
        <x:v>26</x:v>
      </x:c>
      <x:c r="N17" s="109" t="n">
        <x:v>381</x:v>
      </x:c>
      <x:c r="O17" s="109" t="n">
        <x:v>303</x:v>
      </x:c>
      <x:c r="P17" s="109" t="n">
        <x:v>103</x:v>
      </x:c>
      <x:c r="Q17" s="110" t="n">
        <x:v>11</x:v>
      </x:c>
      <x:c r="R17" s="110" t="n">
        <x:v>17</x:v>
      </x:c>
      <x:c r="S17" s="110" t="n">
        <x:v>12</x:v>
      </x:c>
      <x:c r="T17" s="110" t="n">
        <x:v>2</x:v>
      </x:c>
      <x:c r="U17" s="110" t="n">
        <x:v>5</x:v>
      </x:c>
      <x:c r="V17" s="110" t="n">
        <x:v>39</x:v>
      </x:c>
      <x:c r="W17" s="129">
        <x:f>SUM(Q17:V17)</x:f>
      </x:c>
      <x:c r="X17" s="130">
        <x:f>SUM(Q17:R17)</x:f>
      </x:c>
      <x:c r="Y17" s="131">
        <x:f>SUM(S17:V17)</x:f>
      </x:c>
    </x:row>
    <x:row r="18" spans="1:25" s="6" customFormat="1">
      <x:c r="A18" s="4" t="s">
        <x:v>171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172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173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174</x:v>
      </x:c>
      <x:c r="E5" s="185" t="s"/>
      <x:c r="F5" s="185" t="s"/>
      <x:c r="G5" s="185" t="s"/>
      <x:c r="H5" s="185" t="s"/>
      <x:c r="I5" s="186" t="s"/>
      <x:c r="J5" s="187" t="s">
        <x:v>175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176</x:v>
      </x:c>
      <x:c r="S5" s="191" t="s"/>
      <x:c r="T5" s="192" t="s"/>
      <x:c r="U5" s="164" t="s">
        <x:v>177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178</x:v>
      </x:c>
      <x:c r="E6" s="194" t="s"/>
      <x:c r="F6" s="195" t="s"/>
      <x:c r="G6" s="89" t="s"/>
      <x:c r="H6" s="90" t="s"/>
      <x:c r="I6" s="75" t="s"/>
      <x:c r="J6" s="164" t="s">
        <x:v>179</x:v>
      </x:c>
      <x:c r="K6" s="165" t="s"/>
      <x:c r="L6" s="164" t="s">
        <x:v>180</x:v>
      </x:c>
      <x:c r="M6" s="165" t="s"/>
      <x:c r="N6" s="164" t="s">
        <x:v>181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182</x:v>
      </x:c>
      <x:c r="E7" s="101" t="s">
        <x:v>183</x:v>
      </x:c>
      <x:c r="F7" s="101" t="s">
        <x:v>184</x:v>
      </x:c>
      <x:c r="G7" s="115" t="s">
        <x:v>185</x:v>
      </x:c>
      <x:c r="H7" s="196" t="s">
        <x:v>186</x:v>
      </x:c>
      <x:c r="I7" s="115" t="s">
        <x:v>187</x:v>
      </x:c>
      <x:c r="J7" s="115" t="s">
        <x:v>188</x:v>
      </x:c>
      <x:c r="K7" s="196" t="s">
        <x:v>189</x:v>
      </x:c>
      <x:c r="L7" s="115" t="s">
        <x:v>190</x:v>
      </x:c>
      <x:c r="M7" s="196" t="s">
        <x:v>191</x:v>
      </x:c>
      <x:c r="N7" s="115" t="s">
        <x:v>192</x:v>
      </x:c>
      <x:c r="O7" s="196" t="s">
        <x:v>193</x:v>
      </x:c>
      <x:c r="P7" s="196" t="s">
        <x:v>194</x:v>
      </x:c>
      <x:c r="Q7" s="115" t="s">
        <x:v>195</x:v>
      </x:c>
      <x:c r="R7" s="115" t="s">
        <x:v>196</x:v>
      </x:c>
      <x:c r="S7" s="115" t="s">
        <x:v>197</x:v>
      </x:c>
      <x:c r="T7" s="11" t="s">
        <x:v>198</x:v>
      </x:c>
      <x:c r="U7" s="126" t="s">
        <x:v>199</x:v>
      </x:c>
      <x:c r="V7" s="126" t="s">
        <x:v>200</x:v>
      </x:c>
      <x:c r="W7" s="126" t="s">
        <x:v>201</x:v>
      </x:c>
      <x:c r="X7" s="126" t="s">
        <x:v>202</x:v>
      </x:c>
      <x:c r="Y7" s="126" t="s">
        <x:v>203</x:v>
      </x:c>
    </x:row>
    <x:row r="8" spans="1:25" s="6" customFormat="1" ht="15" customHeight="1" x14ac:dyDescent="0.3">
      <x:c r="A8" s="197" t="s">
        <x:v>128</x:v>
      </x:c>
      <x:c r="B8" s="197" t="s">
        <x:v>129</x:v>
      </x:c>
      <x:c r="C8" s="197" t="s">
        <x:v>130</x:v>
      </x:c>
      <x:c r="D8" s="81" t="n">
        <x:v>5085763</x:v>
      </x:c>
      <x:c r="E8" s="81" t="n">
        <x:v>1421609</x:v>
      </x:c>
      <x:c r="F8" s="118" t="n">
        <x:v>3506822.7708</x:v>
      </x:c>
      <x:c r="G8" s="81" t="n">
        <x:v>230379</x:v>
      </x:c>
      <x:c r="H8" s="81" t="n">
        <x:v>932031</x:v>
      </x:c>
      <x:c r="I8" s="119">
        <x:f>SUM(D8:H8)</x:f>
      </x:c>
      <x:c r="J8" s="81" t="n">
        <x:v>7557361</x:v>
      </x:c>
      <x:c r="K8" s="81" t="n">
        <x:v>0</x:v>
      </x:c>
      <x:c r="L8" s="81" t="n">
        <x:v>1323003</x:v>
      </x:c>
      <x:c r="M8" s="81" t="n">
        <x:v>0</x:v>
      </x:c>
      <x:c r="N8" s="81" t="n">
        <x:v>943913</x:v>
      </x:c>
      <x:c r="O8" s="81" t="n">
        <x:v>280476</x:v>
      </x:c>
      <x:c r="P8" s="81" t="n">
        <x:v>1071852</x:v>
      </x:c>
      <x:c r="Q8" s="119">
        <x:f>SUM(J8:P8)</x:f>
      </x:c>
      <x:c r="R8" s="81" t="n">
        <x:v>10630976</x:v>
      </x:c>
      <x:c r="S8" s="81" t="n">
        <x:v>545629</x:v>
      </x:c>
      <x:c r="T8" s="59">
        <x:f>SUM('Part C'!$R8:$S8)</x:f>
      </x:c>
      <x:c r="U8" s="81" t="n">
        <x:v>16355.3476923077</x:v>
      </x:c>
      <x:c r="V8" s="81" t="n">
        <x:v>839.429230769231</x:v>
      </x:c>
      <x:c r="W8" s="81" t="n">
        <x:v>2769875.61403509</x:v>
      </x:c>
      <x:c r="X8" s="81" t="n">
        <x:v>13946480.6140351</x:v>
      </x:c>
      <x:c r="Y8" s="12" t="n">
        <x:v>21456.1240215924</x:v>
      </x:c>
    </x:row>
    <x:row r="9" spans="1:25" s="6" customFormat="1" x14ac:dyDescent="0.3">
      <x:c r="A9" s="197" t="s">
        <x:v>136</x:v>
      </x:c>
      <x:c r="B9" s="197" t="s">
        <x:v>137</x:v>
      </x:c>
      <x:c r="C9" s="197" t="s">
        <x:v>138</x:v>
      </x:c>
      <x:c r="D9" s="81" t="n">
        <x:v>4131011</x:v>
      </x:c>
      <x:c r="E9" s="81" t="n">
        <x:v>933334</x:v>
      </x:c>
      <x:c r="F9" s="118" t="n">
        <x:v>2729175.5205</x:v>
      </x:c>
      <x:c r="G9" s="81" t="n">
        <x:v>194937</x:v>
      </x:c>
      <x:c r="H9" s="81" t="n">
        <x:v>741848</x:v>
      </x:c>
      <x:c r="I9" s="119">
        <x:f>SUM(D9:H9)</x:f>
      </x:c>
      <x:c r="J9" s="81" t="n">
        <x:v>5760603</x:v>
      </x:c>
      <x:c r="K9" s="81" t="n">
        <x:v>0</x:v>
      </x:c>
      <x:c r="L9" s="81" t="n">
        <x:v>1244411</x:v>
      </x:c>
      <x:c r="M9" s="81" t="n">
        <x:v>0</x:v>
      </x:c>
      <x:c r="N9" s="81" t="n">
        <x:v>510637</x:v>
      </x:c>
      <x:c r="O9" s="81" t="n">
        <x:v>327239</x:v>
      </x:c>
      <x:c r="P9" s="81" t="n">
        <x:v>887416</x:v>
      </x:c>
      <x:c r="Q9" s="119">
        <x:f>SUM(J9:P9)</x:f>
      </x:c>
      <x:c r="R9" s="81" t="n">
        <x:v>8455168</x:v>
      </x:c>
      <x:c r="S9" s="81" t="n">
        <x:v>275138</x:v>
      </x:c>
      <x:c r="T9" s="59">
        <x:f>SUM('Part C'!$R9:$S9)</x:f>
      </x:c>
      <x:c r="U9" s="81" t="n">
        <x:v>15373.0327272727</x:v>
      </x:c>
      <x:c r="V9" s="81" t="n">
        <x:v>500.250909090909</x:v>
      </x:c>
      <x:c r="W9" s="81" t="n">
        <x:v>2343740.90418354</x:v>
      </x:c>
      <x:c r="X9" s="81" t="n">
        <x:v>11074046.9041835</x:v>
      </x:c>
      <x:c r="Y9" s="12" t="n">
        <x:v>20134.6307348792</x:v>
      </x:c>
    </x:row>
    <x:row r="10" spans="1:25" s="6" customFormat="1">
      <x:c r="A10" s="197" t="s">
        <x:v>139</x:v>
      </x:c>
      <x:c r="B10" s="197" t="s">
        <x:v>140</x:v>
      </x:c>
      <x:c r="C10" s="197" t="s">
        <x:v>141</x:v>
      </x:c>
      <x:c r="D10" s="81" t="n">
        <x:v>4161381</x:v>
      </x:c>
      <x:c r="E10" s="81" t="n">
        <x:v>720368</x:v>
      </x:c>
      <x:c r="F10" s="118" t="n">
        <x:v>2630774.5361</x:v>
      </x:c>
      <x:c r="G10" s="81" t="n">
        <x:v>153822</x:v>
      </x:c>
      <x:c r="H10" s="81" t="n">
        <x:v>615197</x:v>
      </x:c>
      <x:c r="I10" s="119">
        <x:f>SUM(D10:H10)</x:f>
      </x:c>
      <x:c r="J10" s="81" t="n">
        <x:v>5661166</x:v>
      </x:c>
      <x:c r="K10" s="81" t="n">
        <x:v>0</x:v>
      </x:c>
      <x:c r="L10" s="81" t="n">
        <x:v>1309598</x:v>
      </x:c>
      <x:c r="M10" s="81" t="n">
        <x:v>0</x:v>
      </x:c>
      <x:c r="N10" s="81" t="n">
        <x:v>521720</x:v>
      </x:c>
      <x:c r="O10" s="81" t="n">
        <x:v>185730</x:v>
      </x:c>
      <x:c r="P10" s="81" t="n">
        <x:v>603329</x:v>
      </x:c>
      <x:c r="Q10" s="119">
        <x:f>SUM(J10:P10)</x:f>
      </x:c>
      <x:c r="R10" s="81" t="n">
        <x:v>8064434</x:v>
      </x:c>
      <x:c r="S10" s="81" t="n">
        <x:v>217109</x:v>
      </x:c>
      <x:c r="T10" s="59">
        <x:f>SUM('Part C'!$R10:$S10)</x:f>
      </x:c>
      <x:c r="U10" s="81" t="n">
        <x:v>18581.6451612903</x:v>
      </x:c>
      <x:c r="V10" s="81" t="n">
        <x:v>500.251152073733</x:v>
      </x:c>
      <x:c r="W10" s="81" t="n">
        <x:v>1849424.64075574</x:v>
      </x:c>
      <x:c r="X10" s="81" t="n">
        <x:v>10130967.6407557</x:v>
      </x:c>
      <x:c r="Y10" s="12" t="n">
        <x:v>23343.2434118796</x:v>
      </x:c>
    </x:row>
    <x:row r="11" spans="1:25" s="6" customFormat="1">
      <x:c r="A11" s="197" t="s">
        <x:v>143</x:v>
      </x:c>
      <x:c r="B11" s="197" t="s">
        <x:v>144</x:v>
      </x:c>
      <x:c r="C11" s="197" t="s">
        <x:v>145</x:v>
      </x:c>
      <x:c r="D11" s="81" t="n">
        <x:v>2524813</x:v>
      </x:c>
      <x:c r="E11" s="81" t="n">
        <x:v>463077</x:v>
      </x:c>
      <x:c r="F11" s="118" t="n">
        <x:v>1610173.921</x:v>
      </x:c>
      <x:c r="G11" s="81" t="n">
        <x:v>155239</x:v>
      </x:c>
      <x:c r="H11" s="81" t="n">
        <x:v>664721</x:v>
      </x:c>
      <x:c r="I11" s="119">
        <x:f>SUM(D11:H11)</x:f>
      </x:c>
      <x:c r="J11" s="81" t="n">
        <x:v>4110127</x:v>
      </x:c>
      <x:c r="K11" s="81" t="n">
        <x:v>0</x:v>
      </x:c>
      <x:c r="L11" s="81" t="n">
        <x:v>392913</x:v>
      </x:c>
      <x:c r="M11" s="81" t="n">
        <x:v>0</x:v>
      </x:c>
      <x:c r="N11" s="81" t="n">
        <x:v>310078</x:v>
      </x:c>
      <x:c r="O11" s="81" t="n">
        <x:v>187846</x:v>
      </x:c>
      <x:c r="P11" s="81" t="n">
        <x:v>417060</x:v>
      </x:c>
      <x:c r="Q11" s="119">
        <x:f>SUM(J11:P11)</x:f>
      </x:c>
      <x:c r="R11" s="81" t="n">
        <x:v>4909922</x:v>
      </x:c>
      <x:c r="S11" s="81" t="n">
        <x:v>508102</x:v>
      </x:c>
      <x:c r="T11" s="59">
        <x:f>SUM('Part C'!$R11:$S11)</x:f>
      </x:c>
      <x:c r="U11" s="81" t="n">
        <x:v>11209.8675799087</x:v>
      </x:c>
      <x:c r="V11" s="81" t="n">
        <x:v>1160.0502283105</x:v>
      </x:c>
      <x:c r="W11" s="81" t="n">
        <x:v>1866470.0291498</x:v>
      </x:c>
      <x:c r="X11" s="81" t="n">
        <x:v>7284494.0291498</x:v>
      </x:c>
      <x:c r="Y11" s="12" t="n">
        <x:v>16631.2649067347</x:v>
      </x:c>
    </x:row>
    <x:row r="12" spans="1:25" s="6" customFormat="1">
      <x:c r="A12" s="197" t="s">
        <x:v>146</x:v>
      </x:c>
      <x:c r="B12" s="197" t="s">
        <x:v>147</x:v>
      </x:c>
      <x:c r="C12" s="197" t="s">
        <x:v>148</x:v>
      </x:c>
      <x:c r="D12" s="81" t="n">
        <x:v>14844078</x:v>
      </x:c>
      <x:c r="E12" s="81" t="n">
        <x:v>3424257</x:v>
      </x:c>
      <x:c r="F12" s="118" t="n">
        <x:v>9844805.7315</x:v>
      </x:c>
      <x:c r="G12" s="81" t="n">
        <x:v>796232</x:v>
      </x:c>
      <x:c r="H12" s="81" t="n">
        <x:v>6527092</x:v>
      </x:c>
      <x:c r="I12" s="119">
        <x:f>SUM(D12:H12)</x:f>
      </x:c>
      <x:c r="J12" s="81" t="n">
        <x:v>25212866</x:v>
      </x:c>
      <x:c r="K12" s="81" t="n">
        <x:v>0</x:v>
      </x:c>
      <x:c r="L12" s="81" t="n">
        <x:v>3659364</x:v>
      </x:c>
      <x:c r="M12" s="81" t="n">
        <x:v>0</x:v>
      </x:c>
      <x:c r="N12" s="81" t="n">
        <x:v>2506360</x:v>
      </x:c>
      <x:c r="O12" s="81" t="n">
        <x:v>1226456</x:v>
      </x:c>
      <x:c r="P12" s="81" t="n">
        <x:v>2831419</x:v>
      </x:c>
      <x:c r="Q12" s="119">
        <x:f>SUM(J12:P12)</x:f>
      </x:c>
      <x:c r="R12" s="81" t="n">
        <x:v>32021699</x:v>
      </x:c>
      <x:c r="S12" s="81" t="n">
        <x:v>3414766</x:v>
      </x:c>
      <x:c r="T12" s="59">
        <x:f>SUM('Part C'!$R12:$S12)</x:f>
      </x:c>
      <x:c r="U12" s="81" t="n">
        <x:v>14263.5630289532</x:v>
      </x:c>
      <x:c r="V12" s="81" t="n">
        <x:v>1521.05389755011</x:v>
      </x:c>
      <x:c r="W12" s="81" t="n">
        <x:v>9566724.23616734</x:v>
      </x:c>
      <x:c r="X12" s="81" t="n">
        <x:v>45003189.2361673</x:v>
      </x:c>
      <x:c r="Y12" s="12" t="n">
        <x:v>20045.9640250189</x:v>
      </x:c>
    </x:row>
    <x:row r="13" spans="1:25" s="6" customFormat="1">
      <x:c r="A13" s="197" t="s">
        <x:v>152</x:v>
      </x:c>
      <x:c r="B13" s="197" t="s">
        <x:v>153</x:v>
      </x:c>
      <x:c r="C13" s="197" t="s">
        <x:v>154</x:v>
      </x:c>
      <x:c r="D13" s="81" t="n">
        <x:v>1582629</x:v>
      </x:c>
      <x:c r="E13" s="81" t="n">
        <x:v>244934</x:v>
      </x:c>
      <x:c r="F13" s="118" t="n">
        <x:v>984873.7007</x:v>
      </x:c>
      <x:c r="G13" s="81" t="n">
        <x:v>98178</x:v>
      </x:c>
      <x:c r="H13" s="81" t="n">
        <x:v>426140</x:v>
      </x:c>
      <x:c r="I13" s="119">
        <x:f>SUM(D13:H13)</x:f>
      </x:c>
      <x:c r="J13" s="81" t="n">
        <x:v>0</x:v>
      </x:c>
      <x:c r="K13" s="81" t="n">
        <x:v>2641734</x:v>
      </x:c>
      <x:c r="L13" s="81" t="n">
        <x:v>0</x:v>
      </x:c>
      <x:c r="M13" s="81" t="n">
        <x:v>247349</x:v>
      </x:c>
      <x:c r="N13" s="81" t="n">
        <x:v>28471</x:v>
      </x:c>
      <x:c r="O13" s="81" t="n">
        <x:v>112498</x:v>
      </x:c>
      <x:c r="P13" s="81" t="n">
        <x:v>306703</x:v>
      </x:c>
      <x:c r="Q13" s="119">
        <x:f>SUM(J13:P13)</x:f>
      </x:c>
      <x:c r="R13" s="81" t="n">
        <x:v>3217081</x:v>
      </x:c>
      <x:c r="S13" s="81" t="n">
        <x:v>119674</x:v>
      </x:c>
      <x:c r="T13" s="59">
        <x:f>SUM('Part C'!$R13:$S13)</x:f>
      </x:c>
      <x:c r="U13" s="81" t="n">
        <x:v>11614.0108303249</x:v>
      </x:c>
      <x:c r="V13" s="81" t="n">
        <x:v>432.036101083032</x:v>
      </x:c>
      <x:c r="W13" s="81" t="n">
        <x:v>1180393.1462888</x:v>
      </x:c>
      <x:c r="X13" s="81" t="n">
        <x:v>4517148.1462888</x:v>
      </x:c>
      <x:c r="Y13" s="12" t="n">
        <x:v>16307.3940299235</x:v>
      </x:c>
    </x:row>
    <x:row r="14" spans="1:25" s="6" customFormat="1">
      <x:c r="A14" s="197" t="s">
        <x:v>157</x:v>
      </x:c>
      <x:c r="B14" s="197" t="s">
        <x:v>158</x:v>
      </x:c>
      <x:c r="C14" s="197" t="s">
        <x:v>159</x:v>
      </x:c>
      <x:c r="D14" s="81" t="n">
        <x:v>1232022</x:v>
      </x:c>
      <x:c r="E14" s="81" t="n">
        <x:v>594744</x:v>
      </x:c>
      <x:c r="F14" s="118" t="n">
        <x:v>984444.1974</x:v>
      </x:c>
      <x:c r="G14" s="81" t="n">
        <x:v>176151</x:v>
      </x:c>
      <x:c r="H14" s="81" t="n">
        <x:v>717652</x:v>
      </x:c>
      <x:c r="I14" s="119">
        <x:f>SUM(D14:H14)</x:f>
      </x:c>
      <x:c r="J14" s="81" t="n">
        <x:v>2113596</x:v>
      </x:c>
      <x:c r="K14" s="81" t="n">
        <x:v>0</x:v>
      </x:c>
      <x:c r="L14" s="81" t="n">
        <x:v>445050</x:v>
      </x:c>
      <x:c r="M14" s="81" t="n">
        <x:v>0</x:v>
      </x:c>
      <x:c r="N14" s="81" t="n">
        <x:v>539446</x:v>
      </x:c>
      <x:c r="O14" s="81" t="n">
        <x:v>212868</x:v>
      </x:c>
      <x:c r="P14" s="81" t="n">
        <x:v>394053</x:v>
      </x:c>
      <x:c r="Q14" s="119">
        <x:f>SUM(J14:P14)</x:f>
      </x:c>
      <x:c r="R14" s="81" t="n">
        <x:v>3456391</x:v>
      </x:c>
      <x:c r="S14" s="81" t="n">
        <x:v>248622</x:v>
      </x:c>
      <x:c r="T14" s="59">
        <x:f>SUM('Part C'!$R14:$S14)</x:f>
      </x:c>
      <x:c r="U14" s="81" t="n">
        <x:v>6954.50905432596</x:v>
      </x:c>
      <x:c r="V14" s="81" t="n">
        <x:v>500.245472837022</x:v>
      </x:c>
      <x:c r="W14" s="81" t="n">
        <x:v>2117889.50796221</x:v>
      </x:c>
      <x:c r="X14" s="81" t="n">
        <x:v>5822902.50796221</x:v>
      </x:c>
      <x:c r="Y14" s="12" t="n">
        <x:v>11716.1016256785</x:v>
      </x:c>
    </x:row>
    <x:row r="15" spans="1:25" s="6" customFormat="1">
      <x:c r="A15" s="197" t="s">
        <x:v>160</x:v>
      </x:c>
      <x:c r="B15" s="197" t="s">
        <x:v>161</x:v>
      </x:c>
      <x:c r="C15" s="197" t="s">
        <x:v>162</x:v>
      </x:c>
      <x:c r="D15" s="81" t="n">
        <x:v>12358481</x:v>
      </x:c>
      <x:c r="E15" s="81" t="n">
        <x:v>2548290</x:v>
      </x:c>
      <x:c r="F15" s="118" t="n">
        <x:v>8033258.8919</x:v>
      </x:c>
      <x:c r="G15" s="81" t="n">
        <x:v>516940</x:v>
      </x:c>
      <x:c r="H15" s="81" t="n">
        <x:v>3500154</x:v>
      </x:c>
      <x:c r="I15" s="119">
        <x:f>SUM(D15:H15)</x:f>
      </x:c>
      <x:c r="J15" s="81" t="n">
        <x:v>17677034</x:v>
      </x:c>
      <x:c r="K15" s="81" t="n">
        <x:v>0</x:v>
      </x:c>
      <x:c r="L15" s="81" t="n">
        <x:v>3643638</x:v>
      </x:c>
      <x:c r="M15" s="81" t="n">
        <x:v>0</x:v>
      </x:c>
      <x:c r="N15" s="81" t="n">
        <x:v>2188959</x:v>
      </x:c>
      <x:c r="O15" s="81" t="n">
        <x:v>1239945</x:v>
      </x:c>
      <x:c r="P15" s="81" t="n">
        <x:v>2207548</x:v>
      </x:c>
      <x:c r="Q15" s="119">
        <x:f>SUM(J15:P15)</x:f>
      </x:c>
      <x:c r="R15" s="81" t="n">
        <x:v>25241717</x:v>
      </x:c>
      <x:c r="S15" s="81" t="n">
        <x:v>1715407</x:v>
      </x:c>
      <x:c r="T15" s="59">
        <x:f>SUM('Part C'!$R15:$S15)</x:f>
      </x:c>
      <x:c r="U15" s="81" t="n">
        <x:v>17324.445435827</x:v>
      </x:c>
      <x:c r="V15" s="81" t="n">
        <x:v>1177.35552505148</x:v>
      </x:c>
      <x:c r="W15" s="81" t="n">
        <x:v>6208782.72253711</x:v>
      </x:c>
      <x:c r="X15" s="81" t="n">
        <x:v>33165906.7225371</x:v>
      </x:c>
      <x:c r="Y15" s="12" t="n">
        <x:v>22763.148059394</x:v>
      </x:c>
    </x:row>
    <x:row r="16" spans="1:25" s="6" customFormat="1">
      <x:c r="A16" s="197" t="s">
        <x:v>165</x:v>
      </x:c>
      <x:c r="B16" s="197" t="s">
        <x:v>166</x:v>
      </x:c>
      <x:c r="C16" s="197" t="s">
        <x:v>167</x:v>
      </x:c>
      <x:c r="D16" s="81" t="n">
        <x:v>3017595</x:v>
      </x:c>
      <x:c r="E16" s="81" t="n">
        <x:v>741125</x:v>
      </x:c>
      <x:c r="F16" s="118" t="n">
        <x:v>2025574.208</x:v>
      </x:c>
      <x:c r="G16" s="81" t="n">
        <x:v>134684</x:v>
      </x:c>
      <x:c r="H16" s="81" t="n">
        <x:v>527113</x:v>
      </x:c>
      <x:c r="I16" s="119">
        <x:f>SUM(D16:H16)</x:f>
      </x:c>
      <x:c r="J16" s="81" t="n">
        <x:v>4587107</x:v>
      </x:c>
      <x:c r="K16" s="81" t="n">
        <x:v>0</x:v>
      </x:c>
      <x:c r="L16" s="81" t="n">
        <x:v>340823</x:v>
      </x:c>
      <x:c r="M16" s="81" t="n">
        <x:v>0</x:v>
      </x:c>
      <x:c r="N16" s="81" t="n">
        <x:v>448351</x:v>
      </x:c>
      <x:c r="O16" s="81" t="n">
        <x:v>177833</x:v>
      </x:c>
      <x:c r="P16" s="81" t="n">
        <x:v>891977</x:v>
      </x:c>
      <x:c r="Q16" s="119">
        <x:f>SUM(J16:P16)</x:f>
      </x:c>
      <x:c r="R16" s="81" t="n">
        <x:v>6255995</x:v>
      </x:c>
      <x:c r="S16" s="81" t="n">
        <x:v>190096</x:v>
      </x:c>
      <x:c r="T16" s="59">
        <x:f>SUM('Part C'!$R16:$S16)</x:f>
      </x:c>
      <x:c r="U16" s="81" t="n">
        <x:v>16463.1447368421</x:v>
      </x:c>
      <x:c r="V16" s="81" t="n">
        <x:v>500.252631578947</x:v>
      </x:c>
      <x:c r="W16" s="81" t="n">
        <x:v>1619311.8974359</x:v>
      </x:c>
      <x:c r="X16" s="81" t="n">
        <x:v>8065402.8974359</x:v>
      </x:c>
      <x:c r="Y16" s="12" t="n">
        <x:v>21224.7444669366</x:v>
      </x:c>
    </x:row>
    <x:row r="17" spans="1:25" s="6" customFormat="1">
      <x:c r="A17" s="197" t="s">
        <x:v>168</x:v>
      </x:c>
      <x:c r="B17" s="197" t="s">
        <x:v>169</x:v>
      </x:c>
      <x:c r="C17" s="197" t="s">
        <x:v>170</x:v>
      </x:c>
      <x:c r="D17" s="81" t="n">
        <x:v>4934695</x:v>
      </x:c>
      <x:c r="E17" s="81" t="n">
        <x:v>911263</x:v>
      </x:c>
      <x:c r="F17" s="118" t="n">
        <x:v>3150386.7662</x:v>
      </x:c>
      <x:c r="G17" s="81" t="n">
        <x:v>170834</x:v>
      </x:c>
      <x:c r="H17" s="81" t="n">
        <x:v>702385</x:v>
      </x:c>
      <x:c r="I17" s="119">
        <x:f>SUM(D17:H17)</x:f>
      </x:c>
      <x:c r="J17" s="81" t="n">
        <x:v>6117494</x:v>
      </x:c>
      <x:c r="K17" s="81" t="n">
        <x:v>853001</x:v>
      </x:c>
      <x:c r="L17" s="81" t="n">
        <x:v>1178095</x:v>
      </x:c>
      <x:c r="M17" s="81" t="n">
        <x:v>80591</x:v>
      </x:c>
      <x:c r="N17" s="81" t="n">
        <x:v>498137</x:v>
      </x:c>
      <x:c r="O17" s="81" t="n">
        <x:v>207267</x:v>
      </x:c>
      <x:c r="P17" s="81" t="n">
        <x:v>934979</x:v>
      </x:c>
      <x:c r="Q17" s="119">
        <x:f>SUM(J17:P17)</x:f>
      </x:c>
      <x:c r="R17" s="81" t="n">
        <x:v>9316482</x:v>
      </x:c>
      <x:c r="S17" s="81" t="n">
        <x:v>553082</x:v>
      </x:c>
      <x:c r="T17" s="59">
        <x:f>SUM('Part C'!$R17:$S17)</x:f>
      </x:c>
      <x:c r="U17" s="81" t="n">
        <x:v>19328.8008298755</x:v>
      </x:c>
      <x:c r="V17" s="81" t="n">
        <x:v>1147.47302904564</x:v>
      </x:c>
      <x:c r="W17" s="81" t="n">
        <x:v>2053969.30148448</x:v>
      </x:c>
      <x:c r="X17" s="81" t="n">
        <x:v>11923533.3014845</x:v>
      </x:c>
      <x:c r="Y17" s="12" t="n">
        <x:v>24737.6209574367</x:v>
      </x:c>
    </x:row>
    <x:row r="18" spans="1:25" s="3" customFormat="1" ht="15" customHeight="1">
      <x:c r="A18" s="4" t="s">
        <x:v>171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204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173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205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206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207</x:v>
      </x:c>
      <x:c r="G6" s="174" t="s"/>
      <x:c r="H6" s="174" t="s"/>
      <x:c r="I6" s="174" t="s"/>
      <x:c r="J6" s="165" t="s"/>
      <x:c r="K6" s="164" t="s">
        <x:v>208</x:v>
      </x:c>
      <x:c r="L6" s="174" t="s"/>
      <x:c r="M6" s="174" t="s"/>
      <x:c r="N6" s="165" t="s"/>
      <x:c r="O6" s="65" t="s"/>
      <x:c r="P6" s="164" t="s">
        <x:v>209</x:v>
      </x:c>
      <x:c r="Q6" s="174" t="s"/>
      <x:c r="R6" s="174" t="s"/>
      <x:c r="S6" s="174" t="s"/>
      <x:c r="T6" s="174" t="s"/>
      <x:c r="U6" s="174" t="s"/>
      <x:c r="V6" s="165" t="s"/>
      <x:c r="W6" s="198" t="s">
        <x:v>210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211</x:v>
      </x:c>
      <x:c r="E7" s="75" t="s">
        <x:v>212</x:v>
      </x:c>
      <x:c r="F7" s="75" t="s">
        <x:v>213</x:v>
      </x:c>
      <x:c r="G7" s="101" t="s">
        <x:v>214</x:v>
      </x:c>
      <x:c r="H7" s="101" t="s">
        <x:v>215</x:v>
      </x:c>
      <x:c r="I7" s="101" t="s">
        <x:v>216</x:v>
      </x:c>
      <x:c r="J7" s="115" t="s">
        <x:v>217</x:v>
      </x:c>
      <x:c r="K7" s="75" t="s">
        <x:v>218</x:v>
      </x:c>
      <x:c r="L7" s="101" t="s">
        <x:v>219</x:v>
      </x:c>
      <x:c r="M7" s="101" t="s">
        <x:v>220</x:v>
      </x:c>
      <x:c r="N7" s="75" t="s">
        <x:v>221</x:v>
      </x:c>
      <x:c r="O7" s="115" t="s">
        <x:v>222</x:v>
      </x:c>
      <x:c r="P7" s="75" t="s">
        <x:v>223</x:v>
      </x:c>
      <x:c r="Q7" s="101" t="s">
        <x:v>224</x:v>
      </x:c>
      <x:c r="R7" s="101" t="s">
        <x:v>225</x:v>
      </x:c>
      <x:c r="S7" s="101" t="s">
        <x:v>226</x:v>
      </x:c>
      <x:c r="T7" s="101" t="s">
        <x:v>227</x:v>
      </x:c>
      <x:c r="U7" s="101" t="s">
        <x:v>186</x:v>
      </x:c>
      <x:c r="V7" s="75" t="s">
        <x:v>228</x:v>
      </x:c>
      <x:c r="W7" s="75" t="s">
        <x:v>229</x:v>
      </x:c>
      <x:c r="X7" s="75" t="s">
        <x:v>230</x:v>
      </x:c>
      <x:c r="Y7" s="61" t="s">
        <x:v>197</x:v>
      </x:c>
    </x:row>
    <x:row r="8" spans="1:25" s="3" customFormat="1" ht="15" customHeight="1" x14ac:dyDescent="0.3">
      <x:c r="A8" s="197" t="s">
        <x:v>128</x:v>
      </x:c>
      <x:c r="B8" s="197" t="s">
        <x:v>129</x:v>
      </x:c>
      <x:c r="C8" s="197" t="s">
        <x:v>130</x:v>
      </x:c>
      <x:c r="D8" s="201" t="s">
        <x:v>135</x:v>
      </x:c>
      <x:c r="E8" s="180" t="s">
        <x:v>134</x:v>
      </x:c>
      <x:c r="F8" s="121" t="n"/>
      <x:c r="G8" s="121" t="n"/>
      <x:c r="H8" s="121" t="n"/>
      <x:c r="I8" s="121" t="n"/>
      <x:c r="J8" s="122">
        <x:f>SUM(F8:I8)</x:f>
      </x:c>
      <x:c r="K8" s="81" t="n"/>
      <x:c r="L8" s="81" t="n"/>
      <x:c r="M8" s="81" t="n"/>
      <x:c r="N8" s="119">
        <x:f>SUM(K8:M8)</x:f>
      </x:c>
      <x:c r="O8" s="123" t="n">
        <x:v>0</x:v>
      </x:c>
      <x:c r="P8" s="81" t="n">
        <x:v>33864</x:v>
      </x:c>
      <x:c r="Q8" s="81" t="n">
        <x:v>0</x:v>
      </x:c>
      <x:c r="R8" s="81" t="n">
        <x:v>0</x:v>
      </x:c>
      <x:c r="S8" s="81" t="n">
        <x:v>0</x:v>
      </x:c>
      <x:c r="T8" s="81" t="n">
        <x:v>33865</x:v>
      </x:c>
      <x:c r="U8" s="81" t="n">
        <x:v>0</x:v>
      </x:c>
      <x:c r="V8" s="119">
        <x:f>SUM(P8:U8)</x:f>
      </x:c>
      <x:c r="W8" s="81" t="n">
        <x:v>0</x:v>
      </x:c>
      <x:c r="X8" s="81" t="n">
        <x:v>67729</x:v>
      </x:c>
      <x:c r="Y8" s="12" t="n">
        <x:v>0</x:v>
      </x:c>
    </x:row>
    <x:row r="9" spans="1:25" s="3" customFormat="1" x14ac:dyDescent="0.3">
      <x:c r="A9" s="197" t="s">
        <x:v>136</x:v>
      </x:c>
      <x:c r="B9" s="197" t="s">
        <x:v>137</x:v>
      </x:c>
      <x:c r="C9" s="197" t="s">
        <x:v>138</x:v>
      </x:c>
      <x:c r="D9" s="201" t="s">
        <x:v>135</x:v>
      </x:c>
      <x:c r="E9" s="180" t="s">
        <x:v>135</x:v>
      </x:c>
      <x:c r="F9" s="121" t="n"/>
      <x:c r="G9" s="121" t="n"/>
      <x:c r="H9" s="121" t="n"/>
      <x:c r="I9" s="121" t="n"/>
      <x:c r="J9" s="122">
        <x:f>SUM(F9:I9)</x:f>
      </x:c>
      <x:c r="K9" s="81" t="n"/>
      <x:c r="L9" s="81" t="n"/>
      <x:c r="M9" s="81" t="n"/>
      <x:c r="N9" s="119">
        <x:f>SUM(K9:M9)</x:f>
      </x:c>
      <x:c r="O9" s="123" t="n"/>
      <x:c r="P9" s="81" t="n"/>
      <x:c r="Q9" s="81" t="n"/>
      <x:c r="R9" s="81" t="n"/>
      <x:c r="S9" s="81" t="n"/>
      <x:c r="T9" s="81" t="n"/>
      <x:c r="U9" s="81" t="n"/>
      <x:c r="V9" s="119">
        <x:f>SUM(P9:U9)</x:f>
      </x:c>
      <x:c r="W9" s="81" t="n"/>
      <x:c r="X9" s="81" t="n"/>
      <x:c r="Y9" s="12" t="n"/>
    </x:row>
    <x:row r="10" spans="1:25" s="3" customFormat="1" x14ac:dyDescent="0.3">
      <x:c r="A10" s="197" t="s">
        <x:v>139</x:v>
      </x:c>
      <x:c r="B10" s="197" t="s">
        <x:v>140</x:v>
      </x:c>
      <x:c r="C10" s="197" t="s">
        <x:v>141</x:v>
      </x:c>
      <x:c r="D10" s="201" t="s">
        <x:v>135</x:v>
      </x:c>
      <x:c r="E10" s="180" t="s">
        <x:v>134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>
        <x:v>0</x:v>
      </x:c>
      <x:c r="P10" s="81" t="n">
        <x:v>22611</x:v>
      </x:c>
      <x:c r="Q10" s="81" t="n">
        <x:v>0</x:v>
      </x:c>
      <x:c r="R10" s="81" t="n">
        <x:v>0</x:v>
      </x:c>
      <x:c r="S10" s="81" t="n">
        <x:v>0</x:v>
      </x:c>
      <x:c r="T10" s="81" t="n">
        <x:v>22611</x:v>
      </x:c>
      <x:c r="U10" s="81" t="n">
        <x:v>0</x:v>
      </x:c>
      <x:c r="V10" s="119">
        <x:f>SUM(P10:U10)</x:f>
      </x:c>
      <x:c r="W10" s="81" t="n">
        <x:v>0</x:v>
      </x:c>
      <x:c r="X10" s="81" t="n">
        <x:v>45222</x:v>
      </x:c>
      <x:c r="Y10" s="12" t="n">
        <x:v>0</x:v>
      </x:c>
    </x:row>
    <x:row r="11" spans="1:25" s="3" customFormat="1" x14ac:dyDescent="0.3">
      <x:c r="A11" s="197" t="s">
        <x:v>143</x:v>
      </x:c>
      <x:c r="B11" s="197" t="s">
        <x:v>144</x:v>
      </x:c>
      <x:c r="C11" s="197" t="s">
        <x:v>145</x:v>
      </x:c>
      <x:c r="D11" s="201" t="s">
        <x:v>135</x:v>
      </x:c>
      <x:c r="E11" s="180" t="s">
        <x:v>134</x:v>
      </x:c>
      <x:c r="F11" s="121" t="n"/>
      <x:c r="G11" s="121" t="n"/>
      <x:c r="H11" s="121" t="n"/>
      <x:c r="I11" s="121" t="n"/>
      <x:c r="J11" s="122">
        <x:f>SUM(F11:I11)</x:f>
      </x:c>
      <x:c r="K11" s="81" t="n"/>
      <x:c r="L11" s="81" t="n"/>
      <x:c r="M11" s="81" t="n"/>
      <x:c r="N11" s="119">
        <x:f>SUM(K11:M11)</x:f>
      </x:c>
      <x:c r="O11" s="123" t="n">
        <x:v>0</x:v>
      </x:c>
      <x:c r="P11" s="81" t="n">
        <x:v>22819</x:v>
      </x:c>
      <x:c r="Q11" s="81" t="n">
        <x:v>0</x:v>
      </x:c>
      <x:c r="R11" s="81" t="n">
        <x:v>0</x:v>
      </x:c>
      <x:c r="S11" s="81" t="n">
        <x:v>0</x:v>
      </x:c>
      <x:c r="T11" s="81" t="n">
        <x:v>22819</x:v>
      </x:c>
      <x:c r="U11" s="81" t="n">
        <x:v>0</x:v>
      </x:c>
      <x:c r="V11" s="119">
        <x:f>SUM(P11:U11)</x:f>
      </x:c>
      <x:c r="W11" s="81" t="n">
        <x:v>0</x:v>
      </x:c>
      <x:c r="X11" s="81" t="n">
        <x:v>45638</x:v>
      </x:c>
      <x:c r="Y11" s="12" t="n">
        <x:v>0</x:v>
      </x:c>
    </x:row>
    <x:row r="12" spans="1:25" s="3" customFormat="1" x14ac:dyDescent="0.3">
      <x:c r="A12" s="197" t="s">
        <x:v>146</x:v>
      </x:c>
      <x:c r="B12" s="197" t="s">
        <x:v>147</x:v>
      </x:c>
      <x:c r="C12" s="197" t="s">
        <x:v>148</x:v>
      </x:c>
      <x:c r="D12" s="201" t="s">
        <x:v>135</x:v>
      </x:c>
      <x:c r="E12" s="180" t="s">
        <x:v>134</x:v>
      </x:c>
      <x:c r="F12" s="121" t="n"/>
      <x:c r="G12" s="121" t="n"/>
      <x:c r="H12" s="121" t="n"/>
      <x:c r="I12" s="121" t="n"/>
      <x:c r="J12" s="122">
        <x:f>SUM(F12:I12)</x:f>
      </x:c>
      <x:c r="K12" s="81" t="n"/>
      <x:c r="L12" s="81" t="n"/>
      <x:c r="M12" s="81" t="n"/>
      <x:c r="N12" s="119">
        <x:f>SUM(K12:M12)</x:f>
      </x:c>
      <x:c r="O12" s="123" t="n">
        <x:v>1</x:v>
      </x:c>
      <x:c r="P12" s="81" t="n">
        <x:v>312013</x:v>
      </x:c>
      <x:c r="Q12" s="81" t="n">
        <x:v>324477</x:v>
      </x:c>
      <x:c r="R12" s="81" t="n">
        <x:v>260882</x:v>
      </x:c>
      <x:c r="S12" s="81" t="n">
        <x:v>50000</x:v>
      </x:c>
      <x:c r="T12" s="81" t="n">
        <x:v>312013</x:v>
      </x:c>
      <x:c r="U12" s="81" t="n">
        <x:v>312013</x:v>
      </x:c>
      <x:c r="V12" s="119">
        <x:f>SUM(P12:U12)</x:f>
      </x:c>
      <x:c r="W12" s="81" t="n">
        <x:v>310882</x:v>
      </x:c>
      <x:c r="X12" s="81" t="n">
        <x:v>1260516</x:v>
      </x:c>
      <x:c r="Y12" s="12" t="n">
        <x:v>0</x:v>
      </x:c>
    </x:row>
    <x:row r="13" spans="1:25" s="3" customFormat="1" x14ac:dyDescent="0.3">
      <x:c r="A13" s="197" t="s">
        <x:v>152</x:v>
      </x:c>
      <x:c r="B13" s="197" t="s">
        <x:v>153</x:v>
      </x:c>
      <x:c r="C13" s="197" t="s">
        <x:v>154</x:v>
      </x:c>
      <x:c r="D13" s="201" t="s">
        <x:v>134</x:v>
      </x:c>
      <x:c r="E13" s="180" t="s">
        <x:v>134</x:v>
      </x:c>
      <x:c r="F13" s="121" t="n">
        <x:v>214</x:v>
      </x:c>
      <x:c r="G13" s="121" t="n">
        <x:v>0</x:v>
      </x:c>
      <x:c r="H13" s="121" t="n">
        <x:v>0</x:v>
      </x:c>
      <x:c r="I13" s="121" t="n">
        <x:v>34</x:v>
      </x:c>
      <x:c r="J13" s="122" t="s">
        <x:f>SUM(F13:I13)</x:f>
      </x:c>
      <x:c r="K13" s="81" t="n">
        <x:v>1901889</x:v>
      </x:c>
      <x:c r="L13" s="81" t="n">
        <x:v>647244</x:v>
      </x:c>
      <x:c r="M13" s="81" t="n">
        <x:v>92601</x:v>
      </x:c>
      <x:c r="N13" s="119" t="s">
        <x:f>SUM(K13:M13)</x:f>
      </x:c>
      <x:c r="O13" s="123" t="n">
        <x:v>0</x:v>
      </x:c>
      <x:c r="P13" s="81" t="n">
        <x:v>14431</x:v>
      </x:c>
      <x:c r="Q13" s="81" t="n">
        <x:v>0</x:v>
      </x:c>
      <x:c r="R13" s="81" t="n">
        <x:v>0</x:v>
      </x:c>
      <x:c r="S13" s="81" t="n">
        <x:v>0</x:v>
      </x:c>
      <x:c r="T13" s="81" t="n">
        <x:v>14431</x:v>
      </x:c>
      <x:c r="U13" s="81" t="n">
        <x:v>0</x:v>
      </x:c>
      <x:c r="V13" s="119">
        <x:f>SUM(P13:U13)</x:f>
      </x:c>
      <x:c r="W13" s="81" t="n">
        <x:v>0</x:v>
      </x:c>
      <x:c r="X13" s="81" t="n">
        <x:v>28862</x:v>
      </x:c>
      <x:c r="Y13" s="12" t="n">
        <x:v>0</x:v>
      </x:c>
    </x:row>
    <x:row r="14" spans="1:25" s="3" customFormat="1" x14ac:dyDescent="0.3">
      <x:c r="A14" s="197" t="s">
        <x:v>157</x:v>
      </x:c>
      <x:c r="B14" s="197" t="s">
        <x:v>158</x:v>
      </x:c>
      <x:c r="C14" s="197" t="s">
        <x:v>159</x:v>
      </x:c>
      <x:c r="D14" s="201" t="s">
        <x:v>135</x:v>
      </x:c>
      <x:c r="E14" s="180" t="s">
        <x:v>134</x:v>
      </x:c>
      <x:c r="F14" s="121" t="n"/>
      <x:c r="G14" s="121" t="n"/>
      <x:c r="H14" s="121" t="n"/>
      <x:c r="I14" s="121" t="n"/>
      <x:c r="J14" s="122">
        <x:f>SUM(F14:I14)</x:f>
      </x:c>
      <x:c r="K14" s="81" t="n"/>
      <x:c r="L14" s="81" t="n"/>
      <x:c r="M14" s="81" t="n"/>
      <x:c r="N14" s="119">
        <x:f>SUM(K14:M14)</x:f>
      </x:c>
      <x:c r="O14" s="123" t="n">
        <x:v>0</x:v>
      </x:c>
      <x:c r="P14" s="81" t="n">
        <x:v>25893</x:v>
      </x:c>
      <x:c r="Q14" s="81" t="n">
        <x:v>0</x:v>
      </x:c>
      <x:c r="R14" s="81" t="n">
        <x:v>0</x:v>
      </x:c>
      <x:c r="S14" s="81" t="n">
        <x:v>0</x:v>
      </x:c>
      <x:c r="T14" s="81" t="n">
        <x:v>25894</x:v>
      </x:c>
      <x:c r="U14" s="81" t="n">
        <x:v>0</x:v>
      </x:c>
      <x:c r="V14" s="119">
        <x:f>SUM(P14:U14)</x:f>
      </x:c>
      <x:c r="W14" s="81" t="n">
        <x:v>0</x:v>
      </x:c>
      <x:c r="X14" s="81" t="n">
        <x:v>51787</x:v>
      </x:c>
      <x:c r="Y14" s="12" t="n">
        <x:v>0</x:v>
      </x:c>
    </x:row>
    <x:row r="15" spans="1:25" s="3" customFormat="1" x14ac:dyDescent="0.3">
      <x:c r="A15" s="197" t="s">
        <x:v>160</x:v>
      </x:c>
      <x:c r="B15" s="197" t="s">
        <x:v>161</x:v>
      </x:c>
      <x:c r="C15" s="197" t="s">
        <x:v>162</x:v>
      </x:c>
      <x:c r="D15" s="201" t="s">
        <x:v>135</x:v>
      </x:c>
      <x:c r="E15" s="180" t="s">
        <x:v>134</x:v>
      </x:c>
      <x:c r="F15" s="121" t="n"/>
      <x:c r="G15" s="121" t="n"/>
      <x:c r="H15" s="121" t="n"/>
      <x:c r="I15" s="121" t="n"/>
      <x:c r="J15" s="122">
        <x:f>SUM(F15:I15)</x:f>
      </x:c>
      <x:c r="K15" s="81" t="n"/>
      <x:c r="L15" s="81" t="n"/>
      <x:c r="M15" s="81" t="n"/>
      <x:c r="N15" s="119">
        <x:f>SUM(K15:M15)</x:f>
      </x:c>
      <x:c r="O15" s="123" t="n">
        <x:v>1</x:v>
      </x:c>
      <x:c r="P15" s="81" t="n">
        <x:v>349696</x:v>
      </x:c>
      <x:c r="Q15" s="81" t="n">
        <x:v>363240</x:v>
      </x:c>
      <x:c r="R15" s="81" t="n">
        <x:v>260882</x:v>
      </x:c>
      <x:c r="S15" s="81" t="n">
        <x:v>50000</x:v>
      </x:c>
      <x:c r="T15" s="81" t="n">
        <x:v>349697</x:v>
      </x:c>
      <x:c r="U15" s="81" t="n">
        <x:v>349696</x:v>
      </x:c>
      <x:c r="V15" s="119">
        <x:f>SUM(P15:U15)</x:f>
      </x:c>
      <x:c r="W15" s="81" t="n">
        <x:v>310882</x:v>
      </x:c>
      <x:c r="X15" s="81" t="n">
        <x:v>1412329</x:v>
      </x:c>
      <x:c r="Y15" s="12" t="n">
        <x:v>0</x:v>
      </x:c>
    </x:row>
    <x:row r="16" spans="1:25" s="3" customFormat="1" x14ac:dyDescent="0.3">
      <x:c r="A16" s="197" t="s">
        <x:v>165</x:v>
      </x:c>
      <x:c r="B16" s="197" t="s">
        <x:v>166</x:v>
      </x:c>
      <x:c r="C16" s="197" t="s">
        <x:v>167</x:v>
      </x:c>
      <x:c r="D16" s="201" t="s">
        <x:v>135</x:v>
      </x:c>
      <x:c r="E16" s="180" t="s">
        <x:v>135</x:v>
      </x:c>
      <x:c r="F16" s="121" t="n"/>
      <x:c r="G16" s="121" t="n"/>
      <x:c r="H16" s="121" t="n"/>
      <x:c r="I16" s="121" t="n"/>
      <x:c r="J16" s="122">
        <x:f>SUM(F16:I16)</x:f>
      </x:c>
      <x:c r="K16" s="81" t="n"/>
      <x:c r="L16" s="81" t="n"/>
      <x:c r="M16" s="81" t="n"/>
      <x:c r="N16" s="119">
        <x:f>SUM(K16:M16)</x:f>
      </x:c>
      <x:c r="O16" s="123" t="n"/>
      <x:c r="P16" s="81" t="n"/>
      <x:c r="Q16" s="81" t="n"/>
      <x:c r="R16" s="81" t="n"/>
      <x:c r="S16" s="81" t="n"/>
      <x:c r="T16" s="81" t="n"/>
      <x:c r="U16" s="81" t="n"/>
      <x:c r="V16" s="119">
        <x:f>SUM(P16:U16)</x:f>
      </x:c>
      <x:c r="W16" s="81" t="n"/>
      <x:c r="X16" s="81" t="n"/>
      <x:c r="Y16" s="12" t="n"/>
    </x:row>
    <x:row r="17" spans="1:25" s="3" customFormat="1">
      <x:c r="A17" s="197" t="s">
        <x:v>168</x:v>
      </x:c>
      <x:c r="B17" s="197" t="s">
        <x:v>169</x:v>
      </x:c>
      <x:c r="C17" s="197" t="s">
        <x:v>170</x:v>
      </x:c>
      <x:c r="D17" s="201" t="s">
        <x:v>134</x:v>
      </x:c>
      <x:c r="E17" s="180" t="s">
        <x:v>135</x:v>
      </x:c>
      <x:c r="F17" s="121" t="n">
        <x:v>51</x:v>
      </x:c>
      <x:c r="G17" s="121" t="n">
        <x:v>0</x:v>
      </x:c>
      <x:c r="H17" s="121" t="n">
        <x:v>0</x:v>
      </x:c>
      <x:c r="I17" s="121" t="n">
        <x:v>12</x:v>
      </x:c>
      <x:c r="J17" s="122">
        <x:f>SUM(F17:I17)</x:f>
      </x:c>
      <x:c r="K17" s="81" t="n">
        <x:v>656421</x:v>
      </x:c>
      <x:c r="L17" s="81" t="n">
        <x:v>125512</x:v>
      </x:c>
      <x:c r="M17" s="81" t="n">
        <x:v>71068</x:v>
      </x:c>
      <x:c r="N17" s="119">
        <x:f>SUM(K17:M17)</x:f>
      </x:c>
      <x:c r="O17" s="123" t="n"/>
      <x:c r="P17" s="81" t="n"/>
      <x:c r="Q17" s="81" t="n"/>
      <x:c r="R17" s="81" t="n"/>
      <x:c r="S17" s="81" t="n"/>
      <x:c r="T17" s="81" t="n"/>
      <x:c r="U17" s="81" t="n"/>
      <x:c r="V17" s="119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231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64" t="s">
        <x:v>232</x:v>
      </x:c>
      <x:c r="G21" s="174" t="s"/>
      <x:c r="H21" s="174" t="s"/>
      <x:c r="I21" s="174" t="s"/>
      <x:c r="J21" s="165" t="s"/>
      <x:c r="K21" s="164" t="s">
        <x:v>233</x:v>
      </x:c>
      <x:c r="L21" s="174" t="s"/>
      <x:c r="M21" s="174" t="s"/>
      <x:c r="N21" s="165" t="s"/>
    </x:row>
    <x:row r="22" spans="1:25" s="3" customFormat="1" ht="60" customHeight="1">
      <x:c r="D22" s="15" t="s"/>
      <x:c r="E22" s="15" t="s">
        <x:v>234</x:v>
      </x:c>
      <x:c r="F22" s="98" t="s">
        <x:v>213</x:v>
      </x:c>
      <x:c r="G22" s="5" t="s">
        <x:v>214</x:v>
      </x:c>
      <x:c r="H22" s="5" t="s">
        <x:v>215</x:v>
      </x:c>
      <x:c r="I22" s="99" t="s">
        <x:v>216</x:v>
      </x:c>
      <x:c r="J22" s="11" t="s">
        <x:v>217</x:v>
      </x:c>
      <x:c r="K22" s="98" t="s">
        <x:v>218</x:v>
      </x:c>
      <x:c r="L22" s="5" t="s">
        <x:v>230</x:v>
      </x:c>
      <x:c r="M22" s="99" t="s">
        <x:v>235</x:v>
      </x:c>
      <x:c r="N22" s="61" t="s">
        <x:v>221</x:v>
      </x:c>
    </x:row>
    <x:row r="23" spans="1:25" s="3" customFormat="1" ht="15" customHeight="1">
      <x:c r="A23" s="3" t="s">
        <x:v>236</x:v>
      </x:c>
      <x:c r="E23" s="16" t="n">
        <x:v>0</x:v>
      </x:c>
      <x:c r="F23" s="7" t="n">
        <x:v>0</x:v>
      </x:c>
      <x:c r="G23" s="7" t="n">
        <x:v>0</x:v>
      </x:c>
      <x:c r="H23" s="7" t="n">
        <x:v>0</x:v>
      </x:c>
      <x:c r="I23" s="7" t="n">
        <x:v>0</x:v>
      </x:c>
      <x:c r="J23" s="17">
        <x:f>SUM(F23:I23)</x:f>
      </x:c>
      <x:c r="K23" s="12" t="n">
        <x:v>0</x:v>
      </x:c>
      <x:c r="L23" s="12" t="n">
        <x:v>0</x:v>
      </x:c>
      <x:c r="M23" s="12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237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1:J21"/>
    <x:mergeCell ref="K21:N21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239</x:v>
      </x:c>
      <x:c r="B2" s="3" t="s"/>
      <x:c r="E2" s="202" t="s">
        <x:v>135</x:v>
      </x:c>
    </x:row>
    <x:row r="3" spans="1:10" s="23" customFormat="1" ht="15" customHeight="1" x14ac:dyDescent="0.3">
      <x:c r="A3" s="181" t="s">
        <x:v>173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240</x:v>
      </x:c>
      <x:c r="E7" s="61" t="s">
        <x:v>241</x:v>
      </x:c>
      <x:c r="F7" s="61" t="s">
        <x:v>242</x:v>
      </x:c>
      <x:c r="G7" s="61" t="s">
        <x:v>243</x:v>
      </x:c>
      <x:c r="H7" s="61" t="s">
        <x:v>244</x:v>
      </x:c>
      <x:c r="I7" s="61" t="s">
        <x:v>245</x:v>
      </x:c>
      <x:c r="J7" s="61" t="s">
        <x:v>246</x:v>
      </x:c>
    </x:row>
    <x:row r="8" spans="1:10" s="23" customFormat="1" ht="15" customHeight="1" x14ac:dyDescent="0.3">
      <x:c r="A8" s="197" t="s">
        <x:v>128</x:v>
      </x:c>
      <x:c r="B8" s="197" t="s">
        <x:v>129</x:v>
      </x:c>
      <x:c r="C8" s="197" t="s">
        <x:v>130</x:v>
      </x:c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136</x:v>
      </x:c>
      <x:c r="B9" s="197" t="s">
        <x:v>137</x:v>
      </x:c>
      <x:c r="C9" s="197" t="s">
        <x:v>138</x:v>
      </x:c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139</x:v>
      </x:c>
      <x:c r="B10" s="197" t="s">
        <x:v>140</x:v>
      </x:c>
      <x:c r="C10" s="197" t="s">
        <x:v>141</x:v>
      </x:c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143</x:v>
      </x:c>
      <x:c r="B11" s="197" t="s">
        <x:v>144</x:v>
      </x:c>
      <x:c r="C11" s="197" t="s">
        <x:v>145</x:v>
      </x:c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>
      <x:c r="A12" s="197" t="s">
        <x:v>146</x:v>
      </x:c>
      <x:c r="B12" s="197" t="s">
        <x:v>147</x:v>
      </x:c>
      <x:c r="C12" s="197" t="s">
        <x:v>148</x:v>
      </x:c>
      <x:c r="D12" s="81" t="n"/>
      <x:c r="E12" s="12" t="n"/>
      <x:c r="F12" s="12" t="n"/>
      <x:c r="G12" s="128" t="n"/>
      <x:c r="H12" s="12" t="n"/>
      <x:c r="I12" s="128" t="n"/>
      <x:c r="J12" s="12" t="n"/>
    </x:row>
    <x:row r="13" spans="1:10" s="23" customFormat="1">
      <x:c r="A13" s="197" t="s">
        <x:v>152</x:v>
      </x:c>
      <x:c r="B13" s="197" t="s">
        <x:v>153</x:v>
      </x:c>
      <x:c r="C13" s="197" t="s">
        <x:v>154</x:v>
      </x:c>
      <x:c r="D13" s="81" t="n"/>
      <x:c r="E13" s="12" t="n"/>
      <x:c r="F13" s="12" t="n"/>
      <x:c r="G13" s="128" t="n"/>
      <x:c r="H13" s="12" t="n"/>
      <x:c r="I13" s="128" t="n"/>
      <x:c r="J13" s="12" t="n"/>
    </x:row>
    <x:row r="14" spans="1:10" s="23" customFormat="1">
      <x:c r="A14" s="197" t="s">
        <x:v>157</x:v>
      </x:c>
      <x:c r="B14" s="197" t="s">
        <x:v>158</x:v>
      </x:c>
      <x:c r="C14" s="197" t="s">
        <x:v>159</x:v>
      </x:c>
      <x:c r="D14" s="81" t="n"/>
      <x:c r="E14" s="12" t="n"/>
      <x:c r="F14" s="12" t="n"/>
      <x:c r="G14" s="128" t="n"/>
      <x:c r="H14" s="12" t="n"/>
      <x:c r="I14" s="128" t="n"/>
      <x:c r="J14" s="12" t="n"/>
    </x:row>
    <x:row r="15" spans="1:10" s="23" customFormat="1">
      <x:c r="A15" s="197" t="s">
        <x:v>160</x:v>
      </x:c>
      <x:c r="B15" s="197" t="s">
        <x:v>161</x:v>
      </x:c>
      <x:c r="C15" s="197" t="s">
        <x:v>162</x:v>
      </x:c>
      <x:c r="D15" s="81" t="n"/>
      <x:c r="E15" s="12" t="n"/>
      <x:c r="F15" s="12" t="n"/>
      <x:c r="G15" s="128" t="n"/>
      <x:c r="H15" s="12" t="n"/>
      <x:c r="I15" s="128" t="n"/>
      <x:c r="J15" s="12" t="n"/>
    </x:row>
    <x:row r="16" spans="1:10" s="23" customFormat="1">
      <x:c r="A16" s="197" t="s">
        <x:v>165</x:v>
      </x:c>
      <x:c r="B16" s="197" t="s">
        <x:v>166</x:v>
      </x:c>
      <x:c r="C16" s="197" t="s">
        <x:v>167</x:v>
      </x:c>
      <x:c r="D16" s="81" t="n"/>
      <x:c r="E16" s="12" t="n"/>
      <x:c r="F16" s="12" t="n"/>
      <x:c r="G16" s="128" t="n"/>
      <x:c r="H16" s="12" t="n"/>
      <x:c r="I16" s="128" t="n"/>
      <x:c r="J16" s="12" t="n"/>
    </x:row>
    <x:row r="17" spans="1:10" s="23" customFormat="1">
      <x:c r="A17" s="197" t="s">
        <x:v>168</x:v>
      </x:c>
      <x:c r="B17" s="197" t="s">
        <x:v>169</x:v>
      </x:c>
      <x:c r="C17" s="197" t="s">
        <x:v>170</x:v>
      </x:c>
      <x:c r="D17" s="81" t="n"/>
      <x:c r="E17" s="12" t="n"/>
      <x:c r="F17" s="12" t="n"/>
      <x:c r="G17" s="128" t="n"/>
      <x:c r="H17" s="12" t="n"/>
      <x:c r="I17" s="128" t="n"/>
      <x:c r="J17" s="12" t="n"/>
    </x:row>
    <x:row r="18" spans="1:10" s="23" customFormat="1" ht="15" customHeight="1">
      <x:c r="A18" s="4" t="s">
        <x:v>171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203" t="s"/>
      <x:c r="H18" s="14">
        <x:f>SUM(H8:H17)</x:f>
      </x:c>
      <x:c r="I18" s="203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107</x:v>
      </x:c>
      <x:c r="B1" s="82" t="s">
        <x:v>247</x:v>
      </x:c>
      <x:c r="C1" s="82" t="s">
        <x:v>248</x:v>
      </x:c>
    </x:row>
    <x:row r="2" spans="1:9" x14ac:dyDescent="0.3">
      <x:c r="A2" s="2" t="s">
        <x:v>131</x:v>
      </x:c>
      <x:c r="B2" s="83" t="s">
        <x:v>189</x:v>
      </x:c>
      <x:c r="C2" s="83" t="s">
        <x:v>134</x:v>
      </x:c>
    </x:row>
    <x:row r="3" spans="1:9" x14ac:dyDescent="0.3">
      <x:c r="A3" s="2" t="s">
        <x:v>249</x:v>
      </x:c>
      <x:c r="B3" s="83" t="s">
        <x:v>250</x:v>
      </x:c>
      <x:c r="C3" s="83" t="s">
        <x:v>135</x:v>
      </x:c>
      <x:c r="D3" s="2" t="s">
        <x:v>131</x:v>
      </x:c>
      <x:c r="F3" s="2" t="s">
        <x:v>189</x:v>
      </x:c>
      <x:c r="H3" s="2" t="n">
        <x:v>2019</x:v>
      </x:c>
      <x:c r="I3" s="2" t="n">
        <x:v>2015</x:v>
      </x:c>
    </x:row>
    <x:row r="4" spans="1:9" x14ac:dyDescent="0.3">
      <x:c r="A4" s="2" t="s">
        <x:v>251</x:v>
      </x:c>
      <x:c r="B4" s="83" t="s">
        <x:v>252</x:v>
      </x:c>
      <x:c r="D4" s="2" t="s">
        <x:v>253</x:v>
      </x:c>
      <x:c r="F4" s="2" t="s">
        <x:v>156</x:v>
      </x:c>
      <x:c r="H4" s="2" t="n">
        <x:v>2020</x:v>
      </x:c>
      <x:c r="I4" s="2" t="n">
        <x:v>2016</x:v>
      </x:c>
    </x:row>
    <x:row r="5" spans="1:9" x14ac:dyDescent="0.3">
      <x:c r="A5" s="2" t="s">
        <x:v>254</x:v>
      </x:c>
      <x:c r="B5" s="83" t="s">
        <x:v>6</x:v>
      </x:c>
      <x:c r="D5" s="2" t="s">
        <x:v>163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163</x:v>
      </x:c>
      <x:c r="B6" s="83" t="n">
        <x:v>3</x:v>
      </x:c>
      <x:c r="D6" s="2" t="s">
        <x:v>249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255</x:v>
      </x:c>
      <x:c r="B7" s="83" t="n">
        <x:v>4</x:v>
      </x:c>
      <x:c r="C7" s="0" t="s"/>
      <x:c r="D7" s="0" t="s">
        <x:v>149</x:v>
      </x:c>
      <x:c r="F7" s="0" t="n">
        <x:v>3</x:v>
      </x:c>
      <x:c r="I7" s="0" t="n">
        <x:v>2019</x:v>
      </x:c>
    </x:row>
    <x:row r="8" spans="1:9" x14ac:dyDescent="0.3">
      <x:c r="A8" s="2" t="s">
        <x:v>256</x:v>
      </x:c>
      <x:c r="B8" s="83" t="n">
        <x:v>5</x:v>
      </x:c>
      <x:c r="D8" s="2" t="s">
        <x:v>254</x:v>
      </x:c>
      <x:c r="F8" s="2" t="n">
        <x:v>4</x:v>
      </x:c>
      <x:c r="I8" s="2" t="n">
        <x:v>2020</x:v>
      </x:c>
    </x:row>
    <x:row r="9" spans="1:9" x14ac:dyDescent="0.3">
      <x:c r="A9" s="2" t="s">
        <x:v>155</x:v>
      </x:c>
      <x:c r="B9" s="83" t="n">
        <x:v>6</x:v>
      </x:c>
      <x:c r="D9" s="2" t="s">
        <x:v>251</x:v>
      </x:c>
      <x:c r="F9" s="2" t="n">
        <x:v>5</x:v>
      </x:c>
    </x:row>
    <x:row r="10" spans="1:9" x14ac:dyDescent="0.3">
      <x:c r="A10" s="2" t="s">
        <x:v>253</x:v>
      </x:c>
      <x:c r="B10" s="83" t="n">
        <x:v>7</x:v>
      </x:c>
      <x:c r="D10" s="2" t="s">
        <x:v>155</x:v>
      </x:c>
      <x:c r="F10" s="2" t="n">
        <x:v>6</x:v>
      </x:c>
    </x:row>
    <x:row r="11" spans="1:9" x14ac:dyDescent="0.3">
      <x:c r="A11" s="2" t="s">
        <x:v>149</x:v>
      </x:c>
      <x:c r="B11" s="83" t="n">
        <x:v>8</x:v>
      </x:c>
      <x:c r="D11" s="2" t="s">
        <x:v>255</x:v>
      </x:c>
      <x:c r="F11" s="2" t="n">
        <x:v>7</x:v>
      </x:c>
    </x:row>
    <x:row r="12" spans="1:9" x14ac:dyDescent="0.3">
      <x:c r="B12" s="83" t="n">
        <x:v>9</x:v>
      </x:c>
      <x:c r="D12" s="2" t="s">
        <x:v>256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255</x:v>
      </x:c>
      <x:c r="F16" s="2" t="n">
        <x:v>12</x:v>
      </x:c>
    </x:row>
    <x:row r="17" spans="1:9" x14ac:dyDescent="0.3">
      <x:c r="B17" s="83" t="s">
        <x:v>256</x:v>
      </x:c>
      <x:c r="F17" s="2" t="s">
        <x:v>255</x:v>
      </x:c>
    </x:row>
    <x:row r="18" spans="1:9" x14ac:dyDescent="0.3">
      <x:c r="B18" s="83" t="s">
        <x:v>155</x:v>
      </x:c>
      <x:c r="F18" s="2" t="s">
        <x:v>256</x:v>
      </x:c>
    </x:row>
    <x:row r="19" spans="1:9">
      <x:c r="F19" s="2" t="s">
        <x:v>155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2020-09-02T22:45:07.8899544Z</dcterms:modified>
</coreProperties>
</file>