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<x:sst xmlns:x="http://schemas.openxmlformats.org/spreadsheetml/2006/main" count="235" uniqueCount="235">
  <x:si>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</x:si>
  <x:si>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</x:si>
  <x:si>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Greene</x:t>
  </x:si>
  <x:si>
    <x:t>BEDS Code</x:t>
  </x:si>
  <x:si>
    <x:t>080601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</x:si>
  <x:si>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</x:si>
  <x:si>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</x:si>
  <x:si>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</x:si>
  <x:si>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</x:si>
  <x:si>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</x:si>
  <x:si>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Mark Rubitski</x:t>
  </x:si>
  <x:si>
    <x:t>Street Address Line 1</x:t>
  </x:si>
  <x:si>
    <x:t>40 S. Canal Street</x:t>
  </x:si>
  <x:si>
    <x:t>Title of Contact</x:t>
  </x:si>
  <x:si>
    <x:t>Business Manager</x:t>
  </x:si>
  <x:si>
    <x:t>Street Address Line 2</x:t>
  </x:si>
  <x:si>
    <x:t>Email Address</x:t>
  </x:si>
  <x:si>
    <x:t>mrubitsk@greenecsd.org</x:t>
  </x:si>
  <x:si>
    <x:t>City</x:t>
  </x:si>
  <x:si>
    <x:t>Phone Number</x:t>
  </x:si>
  <x:si>
    <x:t>6076569204</x:t>
  </x:si>
  <x:si>
    <x:t>Zip Code</x:t>
  </x:si>
  <x:si>
    <x:t>13778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</x:si>
  <x:si>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</x:si>
  <x:si>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</x:si>
  <x:si>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</x:si>
  <x:si>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</x:si>
  <x:si>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</x:si>
  <x:si>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</x:si>
  <x:si>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</x:si>
  <x:si>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</x:si>
  <x:si>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</x:si>
  <x:si>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</x:si>
  <x:si>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</x:si>
  <x:si>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</x:si>
  <x:si>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</x:si>
  <x:si>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</x:si>
  <x:si>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</x:si>
  <x:si>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</x:si>
  <x:si>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</x:si>
  <x:si>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</x:si>
  <x:si>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</x:si>
  <x:si>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</x:si>
  <x:si>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</x:si>
  <x:si>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</x:si>
  <x:si>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</x:si>
  <x:si>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</x:si>
  <x:si>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</x:si>
  <x:si>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</x:si>
  <x:si>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</x:si>
  <x:si>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</x:si>
  <x:si>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</x:si>
  <x:si>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</x:si>
  <x:si>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</x:si>
  <x:si>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</x:si>
  <x:si>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</x:si>
  <x:si>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</x:si>
  <x:si>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</x:si>
  <x:si>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</x:si>
  <x:si>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</x:si>
  <x:si>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</x:si>
  <x:si>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</x:si>
  <x:si>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</x:si>
  <x:si>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</x:si>
  <x:si>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</x:si>
  <x:si>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</x:si>
  <x:si>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</x:si>
  <x:si>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</x:si>
  <x:si>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</x:si>
  <x:si>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</x:si>
  <x:si>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</x:si>
  <x:si>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</x:si>
  <x:si>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</x:si>
  <x:si>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</x:si>
  <x:si>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</x:si>
  <x:si>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</x:si>
  <x:si>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</x:si>
  <x:si>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</x:si>
  <x:si>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</x:si>
  <x:si>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</x:si>
  <x:si>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</x:si>
  <x:si>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</x:si>
  <x:si>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</x:si>
  <x:si>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</x:si>
  <x:si>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</x:si>
  <x:si>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</x:si>
  <x:si>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</x:si>
  <x:si>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</x:si>
  <x:si>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</x:si>
  <x:si>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</x:si>
  <x:si>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</x:si>
  <x:si>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</x:si>
  <x:si>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</x:si>
  <x:si>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</x:si>
  <x:si>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</x:si>
  <x:si>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</x:si>
  <x:si>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</x:si>
  <x:si>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</x:si>
  <x:si>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</x:si>
  <x:si>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</x:si>
  <x:si>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</x:si>
  <x:si>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</x:si>
  <x:si>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</x:si>
  <x:si>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</x:si>
  <x:si>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</x:si>
  <x:si>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</x:si>
  <x:si>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</x:si>
  <x:si>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</x:si>
  <x:si>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</x:si>
  <x:si>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</x:si>
  <x:si>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</x:si>
  <x:si>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</x:si>
  <x:si>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</x:si>
  <x:si>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</x:si>
  <x:si>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</x:si>
  <x:si>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</x:si>
  <x:si>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</x:si>
  <x:si>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</x:si>
  <x:si>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</x:si>
  <x:si>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</x:si>
  <x:si>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</x:si>
  <x:si>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</x:si>
  <x:si>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</x:si>
  <x:si>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080601040001</x:t>
  </x:si>
  <x:si>
    <x:t>GREENE PRIMARY SCHOOL</x:t>
  </x:si>
  <x:si>
    <x:t>02</x:t>
  </x:si>
  <x:si>
    <x:t>Elementary School</x:t>
  </x:si>
  <x:si>
    <x:t>K</x:t>
  </x:si>
  <x:si>
    <x:t>2</x:t>
  </x:si>
  <x:si>
    <x:t>Yes</x:t>
  </x:si>
  <x:si>
    <x:t>No</x:t>
  </x:si>
  <x:si>
    <x:t>080601040002</x:t>
  </x:si>
  <x:si>
    <x:t>GREENE INTERMEDIATE SCHOOL</x:t>
  </x:si>
  <x:si>
    <x:t>03</x:t>
  </x:si>
  <x:si>
    <x:t>3</x:t>
  </x:si>
  <x:si>
    <x:t>5</x:t>
  </x:si>
  <x:si>
    <x:t>080601040003</x:t>
  </x:si>
  <x:si>
    <x:t>GREENE HIGH SCHOOL</x:t>
  </x:si>
  <x:si>
    <x:t>05</x:t>
  </x:si>
  <x:si>
    <x:t>Senior High School</x:t>
  </x:si>
  <x:si>
    <x:t>9</x:t>
  </x:si>
  <x:si>
    <x:t>12</x:t>
  </x:si>
  <x:si>
    <x:t>080601040004</x:t>
  </x:si>
  <x:si>
    <x:t>GREENE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</x:si>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</x:sst>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27013533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123521</x:v>
      </x:c>
      <x:c r="E15" s="10" t="n">
        <x:v>783854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276750</x:v>
      </x:c>
      <x:c r="E16" s="10" t="n">
        <x:v>338250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311614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4069103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276750</x:v>
      </x:c>
      <x:c r="E24" s="10" t="n">
        <x:v>338250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13550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70739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1215604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534623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1836292</x:v>
      </x:c>
      <x:c r="E37" s="10" t="n">
        <x:v>0</x:v>
      </x:c>
      <x:c r="F37" s="7" t="n">
        <x:v>90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119500</x:v>
      </x:c>
      <x:c r="E41" s="10" t="n">
        <x:v>0</x:v>
      </x:c>
      <x:c r="F41" s="7" t="n">
        <x:v>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308000</x:v>
      </x:c>
      <x:c r="E43" s="10" t="n">
        <x:v>0</x:v>
      </x:c>
      <x:c r="F43" s="7" t="n">
        <x:v>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939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13320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774031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1395060</x:v>
      </x:c>
      <x:c r="E63" s="10" t="n">
        <x:v>0</x:v>
      </x:c>
      <x:c r="F63" s="84" t="n">
        <x:v>15.5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1496320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582544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21600</x:v>
      </x:c>
      <x:c r="E71" s="10" t="n">
        <x:v>0</x:v>
      </x:c>
      <x:c r="F71" s="84" t="n">
        <x:v>0.2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11804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417237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6258421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10688169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221</x:v>
      </x:c>
      <x:c r="L8" s="111" t="n">
        <x:v>30</x:v>
      </x:c>
      <x:c r="M8" s="111" t="n">
        <x:v>0</x:v>
      </x:c>
      <x:c r="N8" s="111" t="n">
        <x:v>155</x:v>
      </x:c>
      <x:c r="O8" s="111" t="n">
        <x:v>1</x:v>
      </x:c>
      <x:c r="P8" s="111" t="n">
        <x:v>1</x:v>
      </x:c>
      <x:c r="Q8" s="112" t="n">
        <x:v>4</x:v>
      </x:c>
      <x:c r="R8" s="112" t="n">
        <x:v>17.5</x:v>
      </x:c>
      <x:c r="S8" s="112" t="n">
        <x:v>17</x:v>
      </x:c>
      <x:c r="T8" s="112" t="n">
        <x:v>1</x:v>
      </x:c>
      <x:c r="U8" s="112" t="n">
        <x:v>2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205</x:v>
      </x:c>
      <x:c r="L9" s="111" t="n">
        <x:v>0</x:v>
      </x:c>
      <x:c r="M9" s="111" t="n">
        <x:v>0</x:v>
      </x:c>
      <x:c r="N9" s="111" t="n">
        <x:v>95</x:v>
      </x:c>
      <x:c r="O9" s="111" t="n">
        <x:v>1</x:v>
      </x:c>
      <x:c r="P9" s="111" t="n">
        <x:v>10</x:v>
      </x:c>
      <x:c r="Q9" s="112" t="n">
        <x:v>4</x:v>
      </x:c>
      <x:c r="R9" s="112" t="n">
        <x:v>17</x:v>
      </x:c>
      <x:c r="S9" s="112" t="n">
        <x:v>10</x:v>
      </x:c>
      <x:c r="T9" s="112" t="n">
        <x:v>1</x:v>
      </x:c>
      <x:c r="U9" s="112" t="n">
        <x:v>2</x:v>
      </x:c>
      <x:c r="V9" s="112" t="n">
        <x:v>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139</x:v>
      </x:c>
      <x:c r="E10" s="175" t="s">
        <x:v>140</x:v>
      </x:c>
      <x:c r="F10" s="175" t="s">
        <x:v>141</x:v>
      </x:c>
      <x:c r="G10" s="175" t="s">
        <x:v>129</x:v>
      </x:c>
      <x:c r="H10" s="175" t="s"/>
      <x:c r="I10" s="175" t="s">
        <x:v>130</x:v>
      </x:c>
      <x:c r="J10" s="110" t="n"/>
      <x:c r="K10" s="111" t="n">
        <x:v>276</x:v>
      </x:c>
      <x:c r="L10" s="111" t="n">
        <x:v>0</x:v>
      </x:c>
      <x:c r="M10" s="111" t="n">
        <x:v>0</x:v>
      </x:c>
      <x:c r="N10" s="111" t="n">
        <x:v>150</x:v>
      </x:c>
      <x:c r="O10" s="111" t="n">
        <x:v>0</x:v>
      </x:c>
      <x:c r="P10" s="111" t="n">
        <x:v>34</x:v>
      </x:c>
      <x:c r="Q10" s="112" t="n">
        <x:v>1</x:v>
      </x:c>
      <x:c r="R10" s="112" t="n">
        <x:v>30</x:v>
      </x:c>
      <x:c r="S10" s="112" t="n">
        <x:v>3</x:v>
      </x:c>
      <x:c r="T10" s="112" t="n">
        <x:v>1</x:v>
      </x:c>
      <x:c r="U10" s="112" t="n">
        <x:v>3</x:v>
      </x:c>
      <x:c r="V10" s="112" t="n">
        <x:v>3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>
        <x:v>144</x:v>
      </x:c>
      <x:c r="D11" s="174" t="s">
        <x:v>145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237</x:v>
      </x:c>
      <x:c r="L11" s="111" t="n">
        <x:v>0</x:v>
      </x:c>
      <x:c r="M11" s="111" t="n">
        <x:v>0</x:v>
      </x:c>
      <x:c r="N11" s="111" t="n">
        <x:v>120</x:v>
      </x:c>
      <x:c r="O11" s="111" t="n">
        <x:v>0</x:v>
      </x:c>
      <x:c r="P11" s="111" t="n">
        <x:v>10</x:v>
      </x:c>
      <x:c r="Q11" s="112" t="n">
        <x:v>1</x:v>
      </x:c>
      <x:c r="R11" s="112" t="n">
        <x:v>20</x:v>
      </x:c>
      <x:c r="S11" s="112" t="n">
        <x:v>4</x:v>
      </x:c>
      <x:c r="T11" s="112" t="n">
        <x:v>1</x:v>
      </x:c>
      <x:c r="U11" s="112" t="n">
        <x:v>2</x:v>
      </x:c>
      <x:c r="V11" s="112" t="n">
        <x:v>3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1468520</x:v>
      </x:c>
      <x:c r="E8" s="81" t="n">
        <x:v>741731</x:v>
      </x:c>
      <x:c r="F8" s="121" t="n">
        <x:v>1207902.1715</x:v>
      </x:c>
      <x:c r="G8" s="81" t="n">
        <x:v>138799</x:v>
      </x:c>
      <x:c r="H8" s="81" t="n">
        <x:v>44951</x:v>
      </x:c>
      <x:c r="I8" s="122">
        <x:f>SUM(D8:H8)</x:f>
      </x:c>
      <x:c r="J8" s="81" t="n">
        <x:v>2452104</x:v>
      </x:c>
      <x:c r="K8" s="81" t="n">
        <x:v>163521</x:v>
      </x:c>
      <x:c r="L8" s="81" t="n">
        <x:v>684375</x:v>
      </x:c>
      <x:c r="M8" s="81" t="n">
        <x:v>0</x:v>
      </x:c>
      <x:c r="N8" s="81" t="n">
        <x:v>130011</x:v>
      </x:c>
      <x:c r="O8" s="81" t="n">
        <x:v>41603</x:v>
      </x:c>
      <x:c r="P8" s="81" t="n">
        <x:v>130289</x:v>
      </x:c>
      <x:c r="Q8" s="122">
        <x:f>SUM(J8:P8)</x:f>
      </x:c>
      <x:c r="R8" s="81" t="n">
        <x:v>3417698</x:v>
      </x:c>
      <x:c r="S8" s="81" t="n">
        <x:v>184205</x:v>
      </x:c>
      <x:c r="T8" s="59">
        <x:f>SUM('Part C'!$R8:$S8)</x:f>
      </x:c>
      <x:c r="U8" s="81" t="n">
        <x:v>13616.3266932271</x:v>
      </x:c>
      <x:c r="V8" s="81" t="n">
        <x:v>733.884462151394</x:v>
      </x:c>
      <x:c r="W8" s="81" t="n">
        <x:v>1220527.26109391</x:v>
      </x:c>
      <x:c r="X8" s="81" t="n">
        <x:v>4822430.26109391</x:v>
      </x:c>
      <x:c r="Y8" s="12" t="n">
        <x:v>19212.8695661112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1425360</x:v>
      </x:c>
      <x:c r="E9" s="81" t="n">
        <x:v>630084</x:v>
      </x:c>
      <x:c r="F9" s="121" t="n">
        <x:v>1123300.146</x:v>
      </x:c>
      <x:c r="G9" s="81" t="n">
        <x:v>138798</x:v>
      </x:c>
      <x:c r="H9" s="81" t="n">
        <x:v>46700</x:v>
      </x:c>
      <x:c r="I9" s="122">
        <x:f>SUM(D9:H9)</x:f>
      </x:c>
      <x:c r="J9" s="81" t="n">
        <x:v>2265795</x:v>
      </x:c>
      <x:c r="K9" s="81" t="n">
        <x:v>0</x:v>
      </x:c>
      <x:c r="L9" s="81" t="n">
        <x:v>754365</x:v>
      </x:c>
      <x:c r="M9" s="81" t="n">
        <x:v>0</x:v>
      </x:c>
      <x:c r="N9" s="81" t="n">
        <x:v>166478</x:v>
      </x:c>
      <x:c r="O9" s="81" t="n">
        <x:v>41603</x:v>
      </x:c>
      <x:c r="P9" s="81" t="n">
        <x:v>136001</x:v>
      </x:c>
      <x:c r="Q9" s="122">
        <x:f>SUM(J9:P9)</x:f>
      </x:c>
      <x:c r="R9" s="81" t="n">
        <x:v>3184740</x:v>
      </x:c>
      <x:c r="S9" s="81" t="n">
        <x:v>179502</x:v>
      </x:c>
      <x:c r="T9" s="59">
        <x:f>SUM('Part C'!$R9:$S9)</x:f>
      </x:c>
      <x:c r="U9" s="81" t="n">
        <x:v>15535.3170731707</x:v>
      </x:c>
      <x:c r="V9" s="81" t="n">
        <x:v>875.619512195122</x:v>
      </x:c>
      <x:c r="W9" s="81" t="n">
        <x:v>996844.974200206</x:v>
      </x:c>
      <x:c r="X9" s="81" t="n">
        <x:v>4361086.97420021</x:v>
      </x:c>
      <x:c r="Y9" s="12" t="n">
        <x:v>21273.5949960986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2221480</x:v>
      </x:c>
      <x:c r="E10" s="81" t="n">
        <x:v>458965</x:v>
      </x:c>
      <x:c r="F10" s="121" t="n">
        <x:v>1464863.1925</x:v>
      </x:c>
      <x:c r="G10" s="81" t="n">
        <x:v>346640</x:v>
      </x:c>
      <x:c r="H10" s="81" t="n">
        <x:v>112622</x:v>
      </x:c>
      <x:c r="I10" s="122">
        <x:f>SUM(D10:H10)</x:f>
      </x:c>
      <x:c r="J10" s="81" t="n">
        <x:v>3298540</x:v>
      </x:c>
      <x:c r="K10" s="81" t="n">
        <x:v>0</x:v>
      </x:c>
      <x:c r="L10" s="81" t="n">
        <x:v>539643</x:v>
      </x:c>
      <x:c r="M10" s="81" t="n">
        <x:v>0</x:v>
      </x:c>
      <x:c r="N10" s="81" t="n">
        <x:v>142695</x:v>
      </x:c>
      <x:c r="O10" s="81" t="n">
        <x:v>41602</x:v>
      </x:c>
      <x:c r="P10" s="81" t="n">
        <x:v>582090</x:v>
      </x:c>
      <x:c r="Q10" s="122">
        <x:f>SUM(J10:P10)</x:f>
      </x:c>
      <x:c r="R10" s="81" t="n">
        <x:v>4414876</x:v>
      </x:c>
      <x:c r="S10" s="81" t="n">
        <x:v>189694</x:v>
      </x:c>
      <x:c r="T10" s="59">
        <x:f>SUM('Part C'!$R10:$S10)</x:f>
      </x:c>
      <x:c r="U10" s="81" t="n">
        <x:v>15995.9275362319</x:v>
      </x:c>
      <x:c r="V10" s="81" t="n">
        <x:v>687.297101449275</x:v>
      </x:c>
      <x:c r="W10" s="81" t="n">
        <x:v>1342093.72136223</x:v>
      </x:c>
      <x:c r="X10" s="81" t="n">
        <x:v>5946663.72136223</x:v>
      </x:c>
      <x:c r="Y10" s="12" t="n">
        <x:v>21545.8830484139</x:v>
      </x:c>
    </x:row>
    <x:row r="11" spans="1:25" s="6" customFormat="1">
      <x:c r="A11" s="192" t="s">
        <x:v>142</x:v>
      </x:c>
      <x:c r="B11" s="192" t="s">
        <x:v>143</x:v>
      </x:c>
      <x:c r="C11" s="192" t="s">
        <x:v>144</x:v>
      </x:c>
      <x:c r="D11" s="81" t="n">
        <x:v>1469400</x:v>
      </x:c>
      <x:c r="E11" s="81" t="n">
        <x:v>431055</x:v>
      </x:c>
      <x:c r="F11" s="121" t="n">
        <x:v>1038598.6575</x:v>
      </x:c>
      <x:c r="G11" s="81" t="n">
        <x:v>138798</x:v>
      </x:c>
      <x:c r="H11" s="81" t="n">
        <x:v>51400</x:v>
      </x:c>
      <x:c r="I11" s="122">
        <x:f>SUM(D11:H11)</x:f>
      </x:c>
      <x:c r="J11" s="81" t="n">
        <x:v>2369695</x:v>
      </x:c>
      <x:c r="K11" s="81" t="n">
        <x:v>0</x:v>
      </x:c>
      <x:c r="L11" s="81" t="n">
        <x:v>404936</x:v>
      </x:c>
      <x:c r="M11" s="81" t="n">
        <x:v>0</x:v>
      </x:c>
      <x:c r="N11" s="81" t="n">
        <x:v>126840</x:v>
      </x:c>
      <x:c r="O11" s="81" t="n">
        <x:v>41602</x:v>
      </x:c>
      <x:c r="P11" s="81" t="n">
        <x:v>186179</x:v>
      </x:c>
      <x:c r="Q11" s="122">
        <x:f>SUM(J11:P11)</x:f>
      </x:c>
      <x:c r="R11" s="81" t="n">
        <x:v>2898799</x:v>
      </x:c>
      <x:c r="S11" s="81" t="n">
        <x:v>230453</x:v>
      </x:c>
      <x:c r="T11" s="59">
        <x:f>SUM('Part C'!$R11:$S11)</x:f>
      </x:c>
      <x:c r="U11" s="81" t="n">
        <x:v>12231.2194092827</x:v>
      </x:c>
      <x:c r="V11" s="81" t="n">
        <x:v>972.37552742616</x:v>
      </x:c>
      <x:c r="W11" s="81" t="n">
        <x:v>1152450.04334365</x:v>
      </x:c>
      <x:c r="X11" s="81" t="n">
        <x:v>4281702.04334365</x:v>
      </x:c>
      <x:c r="Y11" s="12" t="n">
        <x:v>18066.2533474416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0</x:v>
      </x:c>
      <x:c r="G8" s="124" t="n">
        <x:v>30</x:v>
      </x:c>
      <x:c r="H8" s="124" t="n">
        <x:v>0</x:v>
      </x:c>
      <x:c r="I8" s="124" t="n">
        <x:v>0</x:v>
      </x:c>
      <x:c r="J8" s="125">
        <x:f>SUM(F8:I8)</x:f>
      </x:c>
      <x:c r="K8" s="81" t="n">
        <x:v>123521</x:v>
      </x:c>
      <x:c r="L8" s="81" t="n">
        <x:v>40000</x:v>
      </x:c>
      <x:c r="M8" s="81" t="n">
        <x:v>0</x:v>
      </x:c>
      <x:c r="N8" s="122">
        <x:f>SUM(K8:M8)</x:f>
      </x:c>
      <x:c r="O8" s="126" t="n">
        <x:v>0</x:v>
      </x:c>
      <x:c r="P8" s="81" t="n">
        <x:v>5000</x:v>
      </x:c>
      <x:c r="Q8" s="81" t="n">
        <x:v>40000</x:v>
      </x:c>
      <x:c r="R8" s="81" t="n">
        <x:v>0</x:v>
      </x:c>
      <x:c r="S8" s="81" t="n">
        <x:v>0</x:v>
      </x:c>
      <x:c r="T8" s="81" t="n">
        <x:v>5000</x:v>
      </x:c>
      <x:c r="U8" s="81" t="n">
        <x:v>0</x:v>
      </x:c>
      <x:c r="V8" s="122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5000</x:v>
      </x:c>
      <x:c r="Q9" s="81" t="n">
        <x:v>40000</x:v>
      </x:c>
      <x:c r="R9" s="81" t="n">
        <x:v>0</x:v>
      </x:c>
      <x:c r="S9" s="81" t="n">
        <x:v>0</x:v>
      </x:c>
      <x:c r="T9" s="81" t="n">
        <x:v>5000</x:v>
      </x:c>
      <x:c r="U9" s="81" t="n">
        <x:v>0</x:v>
      </x:c>
      <x:c r="V9" s="122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>
        <x:v>144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>
        <x:v>144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2020-04-19T18:45:05.4552689Z</dcterms:modified>
</coreProperties>
</file>