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<x:sst xmlns:x="http://schemas.openxmlformats.org/spreadsheetml/2006/main" count="232" uniqueCount="232">
  <x:si>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</x:si>
  <x:si>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</x:si>
  <x:si>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Glens Falls City</x:t>
  </x:si>
  <x:si>
    <x:t>BEDS Code</x:t>
  </x:si>
  <x:si>
    <x:t>630300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</x:si>
  <x:si>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</x:si>
  <x:si>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</x:si>
  <x:si>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</x:si>
  <x:si>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</x:si>
  <x:si>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</x:si>
  <x:si>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Robert Yusko</x:t>
  </x:si>
  <x:si>
    <x:t>Street Address Line 1</x:t>
  </x:si>
  <x:si>
    <x:t>15 Quade Street</x:t>
  </x:si>
  <x:si>
    <x:t>Title of Contact</x:t>
  </x:si>
  <x:si>
    <x:t>Assistant Superintendent for Business</x:t>
  </x:si>
  <x:si>
    <x:t>Street Address Line 2</x:t>
  </x:si>
  <x:si>
    <x:t>Email Address</x:t>
  </x:si>
  <x:si>
    <x:t>ryusko@gfsd.org</x:t>
  </x:si>
  <x:si>
    <x:t>City</x:t>
  </x:si>
  <x:si>
    <x:t>Glens Falls</x:t>
  </x:si>
  <x:si>
    <x:t>Phone Number</x:t>
  </x:si>
  <x:si>
    <x:t>5187921451</x:t>
  </x:si>
  <x:si>
    <x:t>Zip Code</x:t>
  </x:si>
  <x:si>
    <x:t>12801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</x:si>
  <x:si>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</x:si>
  <x:si>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</x:si>
  <x:si>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</x:si>
  <x:si>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</x:si>
  <x:si>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</x:si>
  <x:si>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</x:si>
  <x:si>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</x:si>
  <x:si>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</x:si>
  <x:si>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</x:si>
  <x:si>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</x:si>
  <x:si>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</x:si>
  <x:si>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</x:si>
  <x:si>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</x:si>
  <x:si>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</x:si>
  <x:si>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</x:si>
  <x:si>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</x:si>
  <x:si>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</x:si>
  <x:si>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</x:si>
  <x:si>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</x:si>
  <x:si>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</x:si>
  <x:si>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</x:si>
  <x:si>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</x:si>
  <x:si>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</x:si>
  <x:si>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</x:si>
  <x:si>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</x:si>
  <x:si>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</x:si>
  <x:si>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</x:si>
  <x:si>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</x:si>
  <x:si>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</x:si>
  <x:si>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</x:si>
  <x:si>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</x:si>
  <x:si>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</x:si>
  <x:si>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</x:si>
  <x:si>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</x:si>
  <x:si>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</x:si>
  <x:si>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</x:si>
  <x:si>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</x:si>
  <x:si>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</x:si>
  <x:si>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</x:si>
  <x:si>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</x:si>
  <x:si>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</x:si>
  <x:si>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</x:si>
  <x:si>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</x:si>
  <x:si>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</x:si>
  <x:si>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</x:si>
  <x:si>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</x:si>
  <x:si>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</x:si>
  <x:si>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</x:si>
  <x:si>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</x:si>
  <x:si>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</x:si>
  <x:si>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</x:si>
  <x:si>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</x:si>
  <x:si>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</x:si>
  <x:si>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</x:si>
  <x:si>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</x:si>
  <x:si>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</x:si>
  <x:si>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</x:si>
  <x:si>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</x:si>
  <x:si>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</x:si>
  <x:si>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</x:si>
  <x:si>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</x:si>
  <x:si>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</x:si>
  <x:si>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</x:si>
  <x:si>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</x:si>
  <x:si>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</x:si>
  <x:si>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</x:si>
  <x:si>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</x:si>
  <x:si>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</x:si>
  <x:si>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</x:si>
  <x:si>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</x:si>
  <x:si>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</x:si>
  <x:si>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</x:si>
  <x:si>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</x:si>
  <x:si>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</x:si>
  <x:si>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</x:si>
  <x:si>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</x:si>
  <x:si>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</x:si>
  <x:si>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</x:si>
  <x:si>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</x:si>
  <x:si>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</x:si>
  <x:si>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</x:si>
  <x:si>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</x:si>
  <x:si>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</x:si>
  <x:si>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</x:si>
  <x:si>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</x:si>
  <x:si>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</x:si>
  <x:si>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</x:si>
  <x:si>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</x:si>
  <x:si>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</x:si>
  <x:si>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</x:si>
  <x:si>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</x:si>
  <x:si>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</x:si>
  <x:si>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</x:si>
  <x:si>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</x:si>
  <x:si>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</x:si>
  <x:si>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</x:si>
  <x:si>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</x:si>
  <x:si>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</x:si>
  <x:si>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</x:si>
  <x:si>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</x:si>
  <x:si>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630300010001</x:t>
  </x:si>
  <x:si>
    <x:t>BIG CROSS STREET SCHOOL</x:t>
  </x:si>
  <x:si>
    <x:t>Elementary School</x:t>
  </x:si>
  <x:si>
    <x:t>K</x:t>
  </x:si>
  <x:si>
    <x:t>4</x:t>
  </x:si>
  <x:si>
    <x:t>Yes</x:t>
  </x:si>
  <x:si>
    <x:t>No</x:t>
  </x:si>
  <x:si>
    <x:t>630300010003</x:t>
  </x:si>
  <x:si>
    <x:t>JACKSON HEIGHTS SCHOOL</x:t>
  </x:si>
  <x:si>
    <x:t>630300010004</x:t>
  </x:si>
  <x:si>
    <x:t>KENSINGTON ROAD SCHOOL</x:t>
  </x:si>
  <x:si>
    <x:t>630300010006</x:t>
  </x:si>
  <x:si>
    <x:t>GLENS FALLS MIDDLE SCHOOL</x:t>
  </x:si>
  <x:si>
    <x:t>Middle/Junior High School</x:t>
  </x:si>
  <x:si>
    <x:t>5</x:t>
  </x:si>
  <x:si>
    <x:t>8</x:t>
  </x:si>
  <x:si>
    <x:t>630300010007</x:t>
  </x:si>
  <x:si>
    <x:t>GLENS FALLS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</x:si>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</x:sst>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44403850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419432</x:v>
      </x:c>
      <x:c r="E15" s="10" t="n">
        <x:v>1255000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296486</x:v>
      </x:c>
      <x:c r="E16" s="10" t="n">
        <x:v>665340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3596198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296486</x:v>
      </x:c>
      <x:c r="E24" s="10" t="n">
        <x:v>665340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1540056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334266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175000</x:v>
      </x:c>
      <x:c r="E35" s="10" t="n">
        <x:v>0</x:v>
      </x:c>
      <x:c r="F35" s="7" t="n">
        <x:v>5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37282</x:v>
      </x:c>
      <x:c r="E36" s="10" t="n">
        <x:v>0</x:v>
      </x:c>
      <x:c r="F36" s="7" t="n">
        <x:v>23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1815405</x:v>
      </x:c>
      <x:c r="E37" s="10" t="n">
        <x:v>0</x:v>
      </x:c>
      <x:c r="F37" s="7" t="n">
        <x:v>27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450000</x:v>
      </x:c>
      <x:c r="E38" s="10" t="n">
        <x:v>0</x:v>
      </x:c>
      <x:c r="F38" s="7" t="n">
        <x:v>7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161500</x:v>
      </x:c>
      <x:c r="E41" s="10" t="n">
        <x:v>0</x:v>
      </x:c>
      <x:c r="F41" s="7" t="n">
        <x:v>6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2030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34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62500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950662</x:v>
      </x:c>
      <x:c r="E62" s="10" t="n">
        <x:v>0</x:v>
      </x:c>
      <x:c r="F62" s="84" t="n">
        <x:v>8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2820448</x:v>
      </x:c>
      <x:c r="E63" s="10" t="n">
        <x:v>0</x:v>
      </x:c>
      <x:c r="F63" s="84" t="n">
        <x:v>35.3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715081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1003131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177900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1625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28226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1139225</x:v>
      </x:c>
      <x:c r="E76" s="10" t="n">
        <x:v>0</x:v>
      </x:c>
      <x:c r="F76" s="84" t="n">
        <x:v>22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503082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1139857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10579316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21377060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250</x:v>
      </x:c>
      <x:c r="L8" s="111" t="n">
        <x:v>0</x:v>
      </x:c>
      <x:c r="M8" s="111" t="n">
        <x:v>0</x:v>
      </x:c>
      <x:c r="N8" s="111" t="n">
        <x:v>150</x:v>
      </x:c>
      <x:c r="O8" s="111" t="n">
        <x:v>0</x:v>
      </x:c>
      <x:c r="P8" s="111" t="n">
        <x:v>42</x:v>
      </x:c>
      <x:c r="Q8" s="112" t="n">
        <x:v>1</x:v>
      </x:c>
      <x:c r="R8" s="112" t="n">
        <x:v>22.7</x:v>
      </x:c>
      <x:c r="S8" s="112" t="n">
        <x:v>13</x:v>
      </x:c>
      <x:c r="T8" s="112" t="n">
        <x:v>1</x:v>
      </x:c>
      <x:c r="U8" s="112" t="n">
        <x:v>4.5</x:v>
      </x:c>
      <x:c r="V8" s="112" t="n">
        <x:v>6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233</x:v>
      </x:c>
      <x:c r="L9" s="111" t="n">
        <x:v>34</x:v>
      </x:c>
      <x:c r="M9" s="111" t="n">
        <x:v>0</x:v>
      </x:c>
      <x:c r="N9" s="111" t="n">
        <x:v>114</x:v>
      </x:c>
      <x:c r="O9" s="111" t="n">
        <x:v>2</x:v>
      </x:c>
      <x:c r="P9" s="111" t="n">
        <x:v>44</x:v>
      </x:c>
      <x:c r="Q9" s="112" t="n">
        <x:v>1</x:v>
      </x:c>
      <x:c r="R9" s="112" t="n">
        <x:v>21.2</x:v>
      </x:c>
      <x:c r="S9" s="112" t="n">
        <x:v>21</x:v>
      </x:c>
      <x:c r="T9" s="112" t="n">
        <x:v>1</x:v>
      </x:c>
      <x:c r="U9" s="112" t="n">
        <x:v>4.5</x:v>
      </x:c>
      <x:c r="V9" s="112" t="n">
        <x:v>4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272</x:v>
      </x:c>
      <x:c r="L10" s="111" t="n">
        <x:v>0</x:v>
      </x:c>
      <x:c r="M10" s="111" t="n">
        <x:v>0</x:v>
      </x:c>
      <x:c r="N10" s="111" t="n">
        <x:v>86</x:v>
      </x:c>
      <x:c r="O10" s="111" t="n">
        <x:v>0</x:v>
      </x:c>
      <x:c r="P10" s="111" t="n">
        <x:v>55</x:v>
      </x:c>
      <x:c r="Q10" s="112" t="n">
        <x:v>1</x:v>
      </x:c>
      <x:c r="R10" s="112" t="n">
        <x:v>19.2</x:v>
      </x:c>
      <x:c r="S10" s="112" t="n">
        <x:v>14</x:v>
      </x:c>
      <x:c r="T10" s="112" t="n">
        <x:v>1</x:v>
      </x:c>
      <x:c r="U10" s="112" t="n">
        <x:v>6</x:v>
      </x:c>
      <x:c r="V10" s="112" t="n">
        <x:v>5</x:v>
      </x:c>
      <x:c r="W10" s="113">
        <x:f>SUM(Q10:V10)</x:f>
      </x:c>
    </x:row>
    <x:row r="11" spans="1:23" s="6" customFormat="1">
      <x:c r="A11" s="172" t="s">
        <x:v>135</x:v>
      </x:c>
      <x:c r="B11" s="173" t="s">
        <x:v>136</x:v>
      </x:c>
      <x:c r="C11" s="172" t="s"/>
      <x:c r="D11" s="174" t="s">
        <x:v>137</x:v>
      </x:c>
      <x:c r="E11" s="175" t="s">
        <x:v>138</x:v>
      </x:c>
      <x:c r="F11" s="175" t="s">
        <x:v>139</x:v>
      </x:c>
      <x:c r="G11" s="175" t="s">
        <x:v>129</x:v>
      </x:c>
      <x:c r="H11" s="175" t="s"/>
      <x:c r="I11" s="175" t="s">
        <x:v>130</x:v>
      </x:c>
      <x:c r="J11" s="110" t="n"/>
      <x:c r="K11" s="111" t="n">
        <x:v>624</x:v>
      </x:c>
      <x:c r="L11" s="111" t="n">
        <x:v>0</x:v>
      </x:c>
      <x:c r="M11" s="111" t="n">
        <x:v>0</x:v>
      </x:c>
      <x:c r="N11" s="111" t="n">
        <x:v>274</x:v>
      </x:c>
      <x:c r="O11" s="111" t="n">
        <x:v>0</x:v>
      </x:c>
      <x:c r="P11" s="111" t="n">
        <x:v>106</x:v>
      </x:c>
      <x:c r="Q11" s="112" t="n">
        <x:v>0</x:v>
      </x:c>
      <x:c r="R11" s="112" t="n">
        <x:v>50</x:v>
      </x:c>
      <x:c r="S11" s="112" t="n">
        <x:v>15</x:v>
      </x:c>
      <x:c r="T11" s="112" t="n">
        <x:v>3</x:v>
      </x:c>
      <x:c r="U11" s="112" t="n">
        <x:v>8.5</x:v>
      </x:c>
      <x:c r="V11" s="112" t="n">
        <x:v>10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/>
      <x:c r="D12" s="174" t="s">
        <x:v>142</x:v>
      </x:c>
      <x:c r="E12" s="175" t="s">
        <x:v>143</x:v>
      </x:c>
      <x:c r="F12" s="175" t="s">
        <x:v>144</x:v>
      </x:c>
      <x:c r="G12" s="175" t="s">
        <x:v>129</x:v>
      </x:c>
      <x:c r="H12" s="175" t="s"/>
      <x:c r="I12" s="175" t="s">
        <x:v>130</x:v>
      </x:c>
      <x:c r="J12" s="110" t="n"/>
      <x:c r="K12" s="111" t="n">
        <x:v>651</x:v>
      </x:c>
      <x:c r="L12" s="111" t="n">
        <x:v>0</x:v>
      </x:c>
      <x:c r="M12" s="111" t="n">
        <x:v>0</x:v>
      </x:c>
      <x:c r="N12" s="111" t="n">
        <x:v>251</x:v>
      </x:c>
      <x:c r="O12" s="111" t="n">
        <x:v>1</x:v>
      </x:c>
      <x:c r="P12" s="111" t="n">
        <x:v>104</x:v>
      </x:c>
      <x:c r="Q12" s="112" t="n">
        <x:v>3</x:v>
      </x:c>
      <x:c r="R12" s="112" t="n">
        <x:v>45.5</x:v>
      </x:c>
      <x:c r="S12" s="112" t="n">
        <x:v>20</x:v>
      </x:c>
      <x:c r="T12" s="112" t="n">
        <x:v>3</x:v>
      </x:c>
      <x:c r="U12" s="112" t="n">
        <x:v>9.5</x:v>
      </x:c>
      <x:c r="V12" s="112" t="n">
        <x:v>8</x:v>
      </x:c>
      <x:c r="W12" s="113">
        <x:f>SUM(Q12:V12)</x:f>
      </x:c>
    </x:row>
    <x:row r="13" spans="1:23" s="6" customFormat="1">
      <x:c r="A13" s="4" t="s">
        <x:v>145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1482231</x:v>
      </x:c>
      <x:c r="E8" s="81" t="n">
        <x:v>759560</x:v>
      </x:c>
      <x:c r="F8" s="121" t="n">
        <x:v>989974.9056</x:v>
      </x:c>
      <x:c r="G8" s="81" t="n">
        <x:v>227830</x:v>
      </x:c>
      <x:c r="H8" s="81" t="n">
        <x:v>310112</x:v>
      </x:c>
      <x:c r="I8" s="122">
        <x:f>SUM(D8:H8)</x:f>
      </x:c>
      <x:c r="J8" s="81" t="n">
        <x:v>2312173</x:v>
      </x:c>
      <x:c r="K8" s="81" t="n">
        <x:v>0</x:v>
      </x:c>
      <x:c r="L8" s="81" t="n">
        <x:v>619634</x:v>
      </x:c>
      <x:c r="M8" s="81" t="n">
        <x:v>0</x:v>
      </x:c>
      <x:c r="N8" s="81" t="n">
        <x:v>205907</x:v>
      </x:c>
      <x:c r="O8" s="81" t="n">
        <x:v>225400</x:v>
      </x:c>
      <x:c r="P8" s="81" t="n">
        <x:v>406594</x:v>
      </x:c>
      <x:c r="Q8" s="122">
        <x:f>SUM(J8:P8)</x:f>
      </x:c>
      <x:c r="R8" s="81" t="n">
        <x:v>3391040</x:v>
      </x:c>
      <x:c r="S8" s="81" t="n">
        <x:v>378667</x:v>
      </x:c>
      <x:c r="T8" s="59">
        <x:f>SUM('Part C'!$R8:$S8)</x:f>
      </x:c>
      <x:c r="U8" s="81" t="n">
        <x:v>13564.16</x:v>
      </x:c>
      <x:c r="V8" s="81" t="n">
        <x:v>1514.668</x:v>
      </x:c>
      <x:c r="W8" s="81" t="n">
        <x:v>1034609.61724806</x:v>
      </x:c>
      <x:c r="X8" s="81" t="n">
        <x:v>4804316.61724806</x:v>
      </x:c>
      <x:c r="Y8" s="12" t="n">
        <x:v>19217.2664689922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1664316</x:v>
      </x:c>
      <x:c r="E9" s="81" t="n">
        <x:v>686497</x:v>
      </x:c>
      <x:c r="F9" s="121" t="n">
        <x:v>1038119.0208</x:v>
      </x:c>
      <x:c r="G9" s="81" t="n">
        <x:v>227830</x:v>
      </x:c>
      <x:c r="H9" s="81" t="n">
        <x:v>196454</x:v>
      </x:c>
      <x:c r="I9" s="122">
        <x:f>SUM(D9:H9)</x:f>
      </x:c>
      <x:c r="J9" s="81" t="n">
        <x:v>2178925</x:v>
      </x:c>
      <x:c r="K9" s="81" t="n">
        <x:v>122837</x:v>
      </x:c>
      <x:c r="L9" s="81" t="n">
        <x:v>882324</x:v>
      </x:c>
      <x:c r="M9" s="81" t="n">
        <x:v>0</x:v>
      </x:c>
      <x:c r="N9" s="81" t="n">
        <x:v>186546</x:v>
      </x:c>
      <x:c r="O9" s="81" t="n">
        <x:v>201902</x:v>
      </x:c>
      <x:c r="P9" s="81" t="n">
        <x:v>240682</x:v>
      </x:c>
      <x:c r="Q9" s="122">
        <x:f>SUM(J9:P9)</x:f>
      </x:c>
      <x:c r="R9" s="81" t="n">
        <x:v>3517836</x:v>
      </x:c>
      <x:c r="S9" s="81" t="n">
        <x:v>295380</x:v>
      </x:c>
      <x:c r="T9" s="59">
        <x:f>SUM('Part C'!$R9:$S9)</x:f>
      </x:c>
      <x:c r="U9" s="81" t="n">
        <x:v>13175.4157303371</x:v>
      </x:c>
      <x:c r="V9" s="81" t="n">
        <x:v>1106.29213483146</x:v>
      </x:c>
      <x:c r="W9" s="81" t="n">
        <x:v>1104963.07122093</x:v>
      </x:c>
      <x:c r="X9" s="81" t="n">
        <x:v>4918179.07122093</x:v>
      </x:c>
      <x:c r="Y9" s="12" t="n">
        <x:v>18420.1463341608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1581722</x:v>
      </x:c>
      <x:c r="E10" s="81" t="n">
        <x:v>661447</x:v>
      </x:c>
      <x:c r="F10" s="121" t="n">
        <x:v>990583.4304</x:v>
      </x:c>
      <x:c r="G10" s="81" t="n">
        <x:v>227830</x:v>
      </x:c>
      <x:c r="H10" s="81" t="n">
        <x:v>241761</x:v>
      </x:c>
      <x:c r="I10" s="122">
        <x:f>SUM(D10:H10)</x:f>
      </x:c>
      <x:c r="J10" s="81" t="n">
        <x:v>2052008</x:v>
      </x:c>
      <x:c r="K10" s="81" t="n">
        <x:v>0</x:v>
      </x:c>
      <x:c r="L10" s="81" t="n">
        <x:v>953860</x:v>
      </x:c>
      <x:c r="M10" s="81" t="n">
        <x:v>0</x:v>
      </x:c>
      <x:c r="N10" s="81" t="n">
        <x:v>222586</x:v>
      </x:c>
      <x:c r="O10" s="81" t="n">
        <x:v>253096</x:v>
      </x:c>
      <x:c r="P10" s="81" t="n">
        <x:v>221793</x:v>
      </x:c>
      <x:c r="Q10" s="122">
        <x:f>SUM(J10:P10)</x:f>
      </x:c>
      <x:c r="R10" s="81" t="n">
        <x:v>3683554</x:v>
      </x:c>
      <x:c r="S10" s="81" t="n">
        <x:v>19790</x:v>
      </x:c>
      <x:c r="T10" s="59">
        <x:f>SUM('Part C'!$R10:$S10)</x:f>
      </x:c>
      <x:c r="U10" s="81" t="n">
        <x:v>13542.4779411765</x:v>
      </x:c>
      <x:c r="V10" s="81" t="n">
        <x:v>72.7573529411765</x:v>
      </x:c>
      <x:c r="W10" s="81" t="n">
        <x:v>1125655.26356589</x:v>
      </x:c>
      <x:c r="X10" s="81" t="n">
        <x:v>4828999.26356589</x:v>
      </x:c>
      <x:c r="Y10" s="12" t="n">
        <x:v>17753.6737631099</x:v>
      </x:c>
    </x:row>
    <x:row r="11" spans="1:25" s="6" customFormat="1">
      <x:c r="A11" s="192" t="s">
        <x:v>135</x:v>
      </x:c>
      <x:c r="B11" s="192" t="s">
        <x:v>136</x:v>
      </x:c>
      <x:c r="C11" s="192" t="s"/>
      <x:c r="D11" s="81" t="n">
        <x:v>3471596</x:v>
      </x:c>
      <x:c r="E11" s="81" t="n">
        <x:v>1522556</x:v>
      </x:c>
      <x:c r="F11" s="121" t="n">
        <x:v>2205417.5232</x:v>
      </x:c>
      <x:c r="G11" s="81" t="n">
        <x:v>285102</x:v>
      </x:c>
      <x:c r="H11" s="81" t="n">
        <x:v>265166</x:v>
      </x:c>
      <x:c r="I11" s="122">
        <x:f>SUM(D11:H11)</x:f>
      </x:c>
      <x:c r="J11" s="81" t="n">
        <x:v>4525619</x:v>
      </x:c>
      <x:c r="K11" s="81" t="n">
        <x:v>0</x:v>
      </x:c>
      <x:c r="L11" s="81" t="n">
        <x:v>1314735</x:v>
      </x:c>
      <x:c r="M11" s="81" t="n">
        <x:v>0</x:v>
      </x:c>
      <x:c r="N11" s="81" t="n">
        <x:v>576711</x:v>
      </x:c>
      <x:c r="O11" s="81" t="n">
        <x:v>298940</x:v>
      </x:c>
      <x:c r="P11" s="81" t="n">
        <x:v>1033833</x:v>
      </x:c>
      <x:c r="Q11" s="122">
        <x:f>SUM(J11:P11)</x:f>
      </x:c>
      <x:c r="R11" s="81" t="n">
        <x:v>7308942</x:v>
      </x:c>
      <x:c r="S11" s="81" t="n">
        <x:v>440896</x:v>
      </x:c>
      <x:c r="T11" s="59">
        <x:f>SUM('Part C'!$R11:$S11)</x:f>
      </x:c>
      <x:c r="U11" s="81" t="n">
        <x:v>11713.0480769231</x:v>
      </x:c>
      <x:c r="V11" s="81" t="n">
        <x:v>706.564102564103</x:v>
      </x:c>
      <x:c r="W11" s="81" t="n">
        <x:v>2582385.60465116</x:v>
      </x:c>
      <x:c r="X11" s="81" t="n">
        <x:v>10332223.6046512</x:v>
      </x:c>
      <x:c r="Y11" s="12" t="n">
        <x:v>16558.0506484794</x:v>
      </x:c>
    </x:row>
    <x:row r="12" spans="1:25" s="6" customFormat="1">
      <x:c r="A12" s="192" t="s">
        <x:v>140</x:v>
      </x:c>
      <x:c r="B12" s="192" t="s">
        <x:v>141</x:v>
      </x:c>
      <x:c r="C12" s="192" t="s"/>
      <x:c r="D12" s="81" t="n">
        <x:v>4104623</x:v>
      </x:c>
      <x:c r="E12" s="81" t="n">
        <x:v>2411110</x:v>
      </x:c>
      <x:c r="F12" s="121" t="n">
        <x:v>2877347.6928</x:v>
      </x:c>
      <x:c r="G12" s="81" t="n">
        <x:v>821291</x:v>
      </x:c>
      <x:c r="H12" s="81" t="n">
        <x:v>226361</x:v>
      </x:c>
      <x:c r="I12" s="122">
        <x:f>SUM(D12:H12)</x:f>
      </x:c>
      <x:c r="J12" s="81" t="n">
        <x:v>5782698</x:v>
      </x:c>
      <x:c r="K12" s="81" t="n">
        <x:v>0</x:v>
      </x:c>
      <x:c r="L12" s="81" t="n">
        <x:v>1589046</x:v>
      </x:c>
      <x:c r="M12" s="81" t="n">
        <x:v>0</x:v>
      </x:c>
      <x:c r="N12" s="81" t="n">
        <x:v>696779</x:v>
      </x:c>
      <x:c r="O12" s="81" t="n">
        <x:v>376698</x:v>
      </x:c>
      <x:c r="P12" s="81" t="n">
        <x:v>1995512</x:v>
      </x:c>
      <x:c r="Q12" s="122">
        <x:f>SUM(J12:P12)</x:f>
      </x:c>
      <x:c r="R12" s="81" t="n">
        <x:v>10170466</x:v>
      </x:c>
      <x:c r="S12" s="81" t="n">
        <x:v>270267</x:v>
      </x:c>
      <x:c r="T12" s="59">
        <x:f>SUM('Part C'!$R12:$S12)</x:f>
      </x:c>
      <x:c r="U12" s="81" t="n">
        <x:v>15622.8356374808</x:v>
      </x:c>
      <x:c r="V12" s="81" t="n">
        <x:v>415.15668202765</x:v>
      </x:c>
      <x:c r="W12" s="81" t="n">
        <x:v>2694123.44331395</x:v>
      </x:c>
      <x:c r="X12" s="81" t="n">
        <x:v>13134856.443314</x:v>
      </x:c>
      <x:c r="Y12" s="12" t="n">
        <x:v>20176.4307885007</x:v>
      </x:c>
    </x:row>
    <x:row r="13" spans="1:25" s="3" customFormat="1" ht="15" customHeight="1">
      <x:c r="A13" s="4" t="s">
        <x:v>145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129</x:v>
      </x:c>
      <x:c r="E9" s="175" t="s">
        <x:v>130</x:v>
      </x:c>
      <x:c r="F9" s="124" t="n">
        <x:v>0</x:v>
      </x:c>
      <x:c r="G9" s="124" t="n">
        <x:v>34</x:v>
      </x:c>
      <x:c r="H9" s="124" t="n">
        <x:v>0</x:v>
      </x:c>
      <x:c r="I9" s="124" t="n">
        <x:v>0</x:v>
      </x:c>
      <x:c r="J9" s="125">
        <x:f>SUM(F9:I9)</x:f>
      </x:c>
      <x:c r="K9" s="81" t="n">
        <x:v>122837</x:v>
      </x:c>
      <x:c r="L9" s="81" t="n">
        <x:v>0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135</x:v>
      </x:c>
      <x:c r="B11" s="192" t="s">
        <x:v>136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205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206</x:v>
      </x:c>
      <x:c r="G16" s="171" t="s"/>
      <x:c r="H16" s="171" t="s"/>
      <x:c r="I16" s="171" t="s"/>
      <x:c r="J16" s="162" t="s"/>
      <x:c r="K16" s="161" t="s">
        <x:v>207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208</x:v>
      </x:c>
      <x:c r="F17" s="99" t="s">
        <x:v>187</x:v>
      </x:c>
      <x:c r="G17" s="5" t="s">
        <x:v>188</x:v>
      </x:c>
      <x:c r="H17" s="5" t="s">
        <x:v>189</x:v>
      </x:c>
      <x:c r="I17" s="100" t="s">
        <x:v>190</x:v>
      </x:c>
      <x:c r="J17" s="11" t="s">
        <x:v>191</x:v>
      </x:c>
      <x:c r="K17" s="99" t="s">
        <x:v>192</x:v>
      </x:c>
      <x:c r="L17" s="5" t="s">
        <x:v>204</x:v>
      </x:c>
      <x:c r="M17" s="100" t="s">
        <x:v>209</x:v>
      </x:c>
      <x:c r="N17" s="61" t="s">
        <x:v>195</x:v>
      </x:c>
    </x:row>
    <x:row r="18" spans="1:25" s="3" customFormat="1" ht="15" customHeight="1">
      <x:c r="A18" s="3" t="s">
        <x:v>210</x:v>
      </x:c>
      <x:c r="E18" s="16" t="n">
        <x:v>1</x:v>
      </x:c>
      <x:c r="F18" s="7" t="n">
        <x:v>23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37282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135</x:v>
      </x:c>
      <x:c r="B11" s="192" t="s">
        <x:v>136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137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137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142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142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2020-01-31T14:15:48.0249598Z</dcterms:modified>
</coreProperties>
</file>