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<x:sst xmlns:x="http://schemas.openxmlformats.org/spreadsheetml/2006/main" count="235" uniqueCount="235">
  <x:si>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</x:si>
  <x:si>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</x:si>
  <x:si>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Frontier</x:t>
  </x:si>
  <x:si>
    <x:t>BEDS Code</x:t>
  </x:si>
  <x:si>
    <x:t>141604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</x:si>
  <x:si>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</x:si>
  <x:si>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</x:si>
  <x:si>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</x:si>
  <x:si>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</x:si>
  <x:si>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</x:si>
  <x:si>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William Thiel</x:t>
  </x:si>
  <x:si>
    <x:t>Street Address Line 1</x:t>
  </x:si>
  <x:si>
    <x:t>Frontier Central School District</x:t>
  </x:si>
  <x:si>
    <x:t>Title of Contact</x:t>
  </x:si>
  <x:si>
    <x:t>Director of Finance</x:t>
  </x:si>
  <x:si>
    <x:t>Street Address Line 2</x:t>
  </x:si>
  <x:si>
    <x:t>5120 Orchard Ave</x:t>
  </x:si>
  <x:si>
    <x:t>Email Address</x:t>
  </x:si>
  <x:si>
    <x:t>wthiel@frontiercsd.org</x:t>
  </x:si>
  <x:si>
    <x:t>City</x:t>
  </x:si>
  <x:si>
    <x:t>Hamburg</x:t>
  </x:si>
  <x:si>
    <x:t>Phone Number</x:t>
  </x:si>
  <x:si>
    <x:t>7169261717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</x:si>
  <x:si>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</x:si>
  <x:si>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</x:si>
  <x:si>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</x:si>
  <x:si>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</x:si>
  <x:si>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</x:si>
  <x:si>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</x:si>
  <x:si>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</x:si>
  <x:si>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</x:si>
  <x:si>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</x:si>
  <x:si>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</x:si>
  <x:si>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</x:si>
  <x:si>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</x:si>
  <x:si>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</x:si>
  <x:si>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</x:si>
  <x:si>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</x:si>
  <x:si>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</x:si>
  <x:si>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</x:si>
  <x:si>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</x:si>
  <x:si>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</x:si>
  <x:si>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</x:si>
  <x:si>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</x:si>
  <x:si>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</x:si>
  <x:si>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</x:si>
  <x:si>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</x:si>
  <x:si>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</x:si>
  <x:si>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</x:si>
  <x:si>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</x:si>
  <x:si>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</x:si>
  <x:si>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</x:si>
  <x:si>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</x:si>
  <x:si>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</x:si>
  <x:si>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</x:si>
  <x:si>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</x:si>
  <x:si>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</x:si>
  <x:si>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</x:si>
  <x:si>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</x:si>
  <x:si>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</x:si>
  <x:si>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</x:si>
  <x:si>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</x:si>
  <x:si>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</x:si>
  <x:si>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</x:si>
  <x:si>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</x:si>
  <x:si>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</x:si>
  <x:si>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</x:si>
  <x:si>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</x:si>
  <x:si>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</x:si>
  <x:si>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</x:si>
  <x:si>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</x:si>
  <x:si>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</x:si>
  <x:si>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</x:si>
  <x:si>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</x:si>
  <x:si>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</x:si>
  <x:si>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</x:si>
  <x:si>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</x:si>
  <x:si>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</x:si>
  <x:si>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</x:si>
  <x:si>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</x:si>
  <x:si>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</x:si>
  <x:si>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</x:si>
  <x:si>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</x:si>
  <x:si>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</x:si>
  <x:si>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</x:si>
  <x:si>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</x:si>
  <x:si>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</x:si>
  <x:si>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</x:si>
  <x:si>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</x:si>
  <x:si>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</x:si>
  <x:si>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</x:si>
  <x:si>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</x:si>
  <x:si>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</x:si>
  <x:si>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</x:si>
  <x:si>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</x:si>
  <x:si>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</x:si>
  <x:si>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</x:si>
  <x:si>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</x:si>
  <x:si>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</x:si>
  <x:si>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</x:si>
  <x:si>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</x:si>
  <x:si>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</x:si>
  <x:si>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</x:si>
  <x:si>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</x:si>
  <x:si>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</x:si>
  <x:si>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</x:si>
  <x:si>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</x:si>
  <x:si>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</x:si>
  <x:si>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</x:si>
  <x:si>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</x:si>
  <x:si>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</x:si>
  <x:si>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</x:si>
  <x:si>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</x:si>
  <x:si>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</x:si>
  <x:si>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</x:si>
  <x:si>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</x:si>
  <x:si>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</x:si>
  <x:si>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</x:si>
  <x:si>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</x:si>
  <x:si>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</x:si>
  <x:si>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</x:si>
  <x:si>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</x:si>
  <x:si>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</x:si>
  <x:si>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</x:si>
  <x:si>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</x:si>
  <x:si>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141604060003</x:t>
  </x:si>
  <x:si>
    <x:t>BIG TREE ELEMENTARY SCHOOL</x:t>
  </x:si>
  <x:si>
    <x:t>Elementary School</x:t>
  </x:si>
  <x:si>
    <x:t>K</x:t>
  </x:si>
  <x:si>
    <x:t>5</x:t>
  </x:si>
  <x:si>
    <x:t>Yes</x:t>
  </x:si>
  <x:si>
    <x:t>No</x:t>
  </x:si>
  <x:si>
    <x:t>141604060004</x:t>
  </x:si>
  <x:si>
    <x:t>BLASDELL ELEMENTARY SCHOOL</x:t>
  </x:si>
  <x:si>
    <x:t>141604060005</x:t>
  </x:si>
  <x:si>
    <x:t>CLOVERBANK ELEMENTARY SCHOOL</x:t>
  </x:si>
  <x:si>
    <x:t>141604060006</x:t>
  </x:si>
  <x:si>
    <x:t>PINEHURST ELEMENTARY SCHOOL</x:t>
  </x:si>
  <x:si>
    <x:t>141604060007</x:t>
  </x:si>
  <x:si>
    <x:t>FRONTIER MIDDLE SCHOOL</x:t>
  </x:si>
  <x:si>
    <x:t>Middle/Junior High School</x:t>
  </x:si>
  <x:si>
    <x:t>6</x:t>
  </x:si>
  <x:si>
    <x:t>8</x:t>
  </x:si>
  <x:si>
    <x:t>141604060008</x:t>
  </x:si>
  <x:si>
    <x:t>FRONTIER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</x:si>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</x:sst>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86043994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3010391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845443</x:v>
      </x:c>
      <x:c r="E16" s="10" t="n">
        <x:v>754000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4696017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845443</x:v>
      </x:c>
      <x:c r="E24" s="10" t="n">
        <x:v>754000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3620167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1318932</x:v>
      </x:c>
      <x:c r="E28" s="10" t="n">
        <x:v>58273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276475</x:v>
      </x:c>
      <x:c r="E33" s="10" t="n">
        <x:v>0</x:v>
      </x:c>
      <x:c r="F33" s="7" t="n">
        <x:v>13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1577215</x:v>
      </x:c>
      <x:c r="E35" s="10" t="n">
        <x:v>0</x:v>
      </x:c>
      <x:c r="F35" s="7" t="n">
        <x:v>28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194400</x:v>
      </x:c>
      <x:c r="E36" s="10" t="n">
        <x:v>0</x:v>
      </x:c>
      <x:c r="F36" s="7" t="n">
        <x:v>72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2787003</x:v>
      </x:c>
      <x:c r="E37" s="10" t="n">
        <x:v>0</x:v>
      </x:c>
      <x:c r="F37" s="7" t="n">
        <x:v>35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529000</x:v>
      </x:c>
      <x:c r="F41" s="7" t="n">
        <x:v>35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200000</x:v>
      </x:c>
      <x:c r="F42" s="7" t="n">
        <x:v>2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10854</x:v>
      </x:c>
      <x:c r="E43" s="10" t="n">
        <x:v>41980</x:v>
      </x:c>
      <x:c r="F43" s="7" t="n">
        <x:v>23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4646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47600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1544758</x:v>
      </x:c>
      <x:c r="E62" s="10" t="n">
        <x:v>0</x:v>
      </x:c>
      <x:c r="F62" s="84" t="n">
        <x:v>16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4739517</x:v>
      </x:c>
      <x:c r="E63" s="10" t="n">
        <x:v>0</x:v>
      </x:c>
      <x:c r="F63" s="84" t="n">
        <x:v>85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986650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1752081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219152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207832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220000</x:v>
      </x:c>
      <x:c r="E76" s="10" t="n">
        <x:v>0</x:v>
      </x:c>
      <x:c r="F76" s="84" t="n">
        <x:v>2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233769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500000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20863746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47514303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515</x:v>
      </x:c>
      <x:c r="L8" s="111" t="n">
        <x:v>0</x:v>
      </x:c>
      <x:c r="M8" s="111" t="n">
        <x:v>0</x:v>
      </x:c>
      <x:c r="N8" s="111" t="n">
        <x:v>196</x:v>
      </x:c>
      <x:c r="O8" s="111" t="n">
        <x:v>0</x:v>
      </x:c>
      <x:c r="P8" s="111" t="n">
        <x:v>64</x:v>
      </x:c>
      <x:c r="Q8" s="112" t="n">
        <x:v>3</x:v>
      </x:c>
      <x:c r="R8" s="112" t="n">
        <x:v>39</x:v>
      </x:c>
      <x:c r="S8" s="112" t="n">
        <x:v>12</x:v>
      </x:c>
      <x:c r="T8" s="112" t="n">
        <x:v>1</x:v>
      </x:c>
      <x:c r="U8" s="112" t="n">
        <x:v>7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435</x:v>
      </x:c>
      <x:c r="L9" s="111" t="n">
        <x:v>36</x:v>
      </x:c>
      <x:c r="M9" s="111" t="n">
        <x:v>0</x:v>
      </x:c>
      <x:c r="N9" s="111" t="n">
        <x:v>287</x:v>
      </x:c>
      <x:c r="O9" s="111" t="n">
        <x:v>0</x:v>
      </x:c>
      <x:c r="P9" s="111" t="n">
        <x:v>109</x:v>
      </x:c>
      <x:c r="Q9" s="112" t="n">
        <x:v>8</x:v>
      </x:c>
      <x:c r="R9" s="112" t="n">
        <x:v>35</x:v>
      </x:c>
      <x:c r="S9" s="112" t="n">
        <x:v>14</x:v>
      </x:c>
      <x:c r="T9" s="112" t="n">
        <x:v>1</x:v>
      </x:c>
      <x:c r="U9" s="112" t="n">
        <x:v>6</x:v>
      </x:c>
      <x:c r="V9" s="112" t="n">
        <x:v>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561</x:v>
      </x:c>
      <x:c r="L10" s="111" t="n">
        <x:v>36</x:v>
      </x:c>
      <x:c r="M10" s="111" t="n">
        <x:v>0</x:v>
      </x:c>
      <x:c r="N10" s="111" t="n">
        <x:v>160</x:v>
      </x:c>
      <x:c r="O10" s="111" t="n">
        <x:v>0</x:v>
      </x:c>
      <x:c r="P10" s="111" t="n">
        <x:v>79</x:v>
      </x:c>
      <x:c r="Q10" s="112" t="n">
        <x:v>4</x:v>
      </x:c>
      <x:c r="R10" s="112" t="n">
        <x:v>39</x:v>
      </x:c>
      <x:c r="S10" s="112" t="n">
        <x:v>17</x:v>
      </x:c>
      <x:c r="T10" s="112" t="n">
        <x:v>1</x:v>
      </x:c>
      <x:c r="U10" s="112" t="n">
        <x:v>6</x:v>
      </x:c>
      <x:c r="V10" s="112" t="n">
        <x:v>3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641</x:v>
      </x:c>
      <x:c r="L11" s="111" t="n">
        <x:v>0</x:v>
      </x:c>
      <x:c r="M11" s="111" t="n">
        <x:v>0</x:v>
      </x:c>
      <x:c r="N11" s="111" t="n">
        <x:v>99</x:v>
      </x:c>
      <x:c r="O11" s="111" t="n">
        <x:v>0</x:v>
      </x:c>
      <x:c r="P11" s="111" t="n">
        <x:v>67</x:v>
      </x:c>
      <x:c r="Q11" s="112" t="n">
        <x:v>3</x:v>
      </x:c>
      <x:c r="R11" s="112" t="n">
        <x:v>40</x:v>
      </x:c>
      <x:c r="S11" s="112" t="n">
        <x:v>8</x:v>
      </x:c>
      <x:c r="T11" s="112" t="n">
        <x:v>1</x:v>
      </x:c>
      <x:c r="U11" s="112" t="n">
        <x:v>6</x:v>
      </x:c>
      <x:c r="V11" s="112" t="n">
        <x:v>4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130</x:v>
      </x:c>
      <x:c r="H12" s="175" t="s"/>
      <x:c r="I12" s="175" t="s">
        <x:v>131</x:v>
      </x:c>
      <x:c r="J12" s="110" t="n"/>
      <x:c r="K12" s="111" t="n">
        <x:v>1130</x:v>
      </x:c>
      <x:c r="L12" s="111" t="n">
        <x:v>0</x:v>
      </x:c>
      <x:c r="M12" s="111" t="n">
        <x:v>0</x:v>
      </x:c>
      <x:c r="N12" s="111" t="n">
        <x:v>346</x:v>
      </x:c>
      <x:c r="O12" s="111" t="n">
        <x:v>0</x:v>
      </x:c>
      <x:c r="P12" s="111" t="n">
        <x:v>205</x:v>
      </x:c>
      <x:c r="Q12" s="112" t="n">
        <x:v>18</x:v>
      </x:c>
      <x:c r="R12" s="112" t="n">
        <x:v>75</x:v>
      </x:c>
      <x:c r="S12" s="112" t="n">
        <x:v>8</x:v>
      </x:c>
      <x:c r="T12" s="112" t="n">
        <x:v>3</x:v>
      </x:c>
      <x:c r="U12" s="112" t="n">
        <x:v>10</x:v>
      </x:c>
      <x:c r="V12" s="112" t="n">
        <x:v>6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145</x:v>
      </x:c>
      <x:c r="E13" s="175" t="s">
        <x:v>146</x:v>
      </x:c>
      <x:c r="F13" s="175" t="s">
        <x:v>147</x:v>
      </x:c>
      <x:c r="G13" s="175" t="s">
        <x:v>130</x:v>
      </x:c>
      <x:c r="H13" s="175" t="s"/>
      <x:c r="I13" s="175" t="s">
        <x:v>131</x:v>
      </x:c>
      <x:c r="J13" s="110" t="n"/>
      <x:c r="K13" s="111" t="n">
        <x:v>1364</x:v>
      </x:c>
      <x:c r="L13" s="111" t="n">
        <x:v>0</x:v>
      </x:c>
      <x:c r="M13" s="111" t="n">
        <x:v>0</x:v>
      </x:c>
      <x:c r="N13" s="111" t="n">
        <x:v>399</x:v>
      </x:c>
      <x:c r="O13" s="111" t="n">
        <x:v>0</x:v>
      </x:c>
      <x:c r="P13" s="111" t="n">
        <x:v>204</x:v>
      </x:c>
      <x:c r="Q13" s="112" t="n">
        <x:v>7</x:v>
      </x:c>
      <x:c r="R13" s="112" t="n">
        <x:v>102</x:v>
      </x:c>
      <x:c r="S13" s="112" t="n">
        <x:v>22</x:v>
      </x:c>
      <x:c r="T13" s="112" t="n">
        <x:v>4</x:v>
      </x:c>
      <x:c r="U13" s="112" t="n">
        <x:v>11</x:v>
      </x:c>
      <x:c r="V13" s="112" t="n">
        <x:v>11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3699157</x:v>
      </x:c>
      <x:c r="E8" s="81" t="n">
        <x:v>885165</x:v>
      </x:c>
      <x:c r="F8" s="121" t="n">
        <x:v>1964840.4092</x:v>
      </x:c>
      <x:c r="G8" s="81" t="n">
        <x:v>276489</x:v>
      </x:c>
      <x:c r="H8" s="81" t="n">
        <x:v>145045</x:v>
      </x:c>
      <x:c r="I8" s="122">
        <x:f>SUM(D8:H8)</x:f>
      </x:c>
      <x:c r="J8" s="81" t="n">
        <x:v>4361039</x:v>
      </x:c>
      <x:c r="K8" s="81" t="n">
        <x:v>0</x:v>
      </x:c>
      <x:c r="L8" s="81" t="n">
        <x:v>1492025</x:v>
      </x:c>
      <x:c r="M8" s="81" t="n">
        <x:v>0</x:v>
      </x:c>
      <x:c r="N8" s="81" t="n">
        <x:v>289581</x:v>
      </x:c>
      <x:c r="O8" s="81" t="n">
        <x:v>396085</x:v>
      </x:c>
      <x:c r="P8" s="81" t="n">
        <x:v>431966</x:v>
      </x:c>
      <x:c r="Q8" s="122">
        <x:f>SUM(J8:P8)</x:f>
      </x:c>
      <x:c r="R8" s="81" t="n">
        <x:v>6471002</x:v>
      </x:c>
      <x:c r="S8" s="81" t="n">
        <x:v>499694</x:v>
      </x:c>
      <x:c r="T8" s="59">
        <x:f>SUM('Part C'!$R8:$S8)</x:f>
      </x:c>
      <x:c r="U8" s="81" t="n">
        <x:v>12565.0524271845</x:v>
      </x:c>
      <x:c r="V8" s="81" t="n">
        <x:v>970.279611650485</x:v>
      </x:c>
      <x:c r="W8" s="81" t="n">
        <x:v>1140832.95570157</x:v>
      </x:c>
      <x:c r="X8" s="81" t="n">
        <x:v>8111528.95570157</x:v>
      </x:c>
      <x:c r="Y8" s="12" t="n">
        <x:v>15750.5416615564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3359968</x:v>
      </x:c>
      <x:c r="E9" s="81" t="n">
        <x:v>824638</x:v>
      </x:c>
      <x:c r="F9" s="121" t="n">
        <x:v>1793522.1316</x:v>
      </x:c>
      <x:c r="G9" s="81" t="n">
        <x:v>233539</x:v>
      </x:c>
      <x:c r="H9" s="81" t="n">
        <x:v>127625</x:v>
      </x:c>
      <x:c r="I9" s="122">
        <x:f>SUM(D9:H9)</x:f>
      </x:c>
      <x:c r="J9" s="81" t="n">
        <x:v>3441409</x:v>
      </x:c>
      <x:c r="K9" s="81" t="n">
        <x:v>101144</x:v>
      </x:c>
      <x:c r="L9" s="81" t="n">
        <x:v>1805658</x:v>
      </x:c>
      <x:c r="M9" s="81" t="n">
        <x:v>0</x:v>
      </x:c>
      <x:c r="N9" s="81" t="n">
        <x:v>299681</x:v>
      </x:c>
      <x:c r="O9" s="81" t="n">
        <x:v>340255</x:v>
      </x:c>
      <x:c r="P9" s="81" t="n">
        <x:v>351145</x:v>
      </x:c>
      <x:c r="Q9" s="122">
        <x:f>SUM(J9:P9)</x:f>
      </x:c>
      <x:c r="R9" s="81" t="n">
        <x:v>5712257</x:v>
      </x:c>
      <x:c r="S9" s="81" t="n">
        <x:v>627035</x:v>
      </x:c>
      <x:c r="T9" s="59">
        <x:f>SUM('Part C'!$R9:$S9)</x:f>
      </x:c>
      <x:c r="U9" s="81" t="n">
        <x:v>12127.9341825902</x:v>
      </x:c>
      <x:c r="V9" s="81" t="n">
        <x:v>1331.28450106157</x:v>
      </x:c>
      <x:c r="W9" s="81" t="n">
        <x:v>1043363.73230182</x:v>
      </x:c>
      <x:c r="X9" s="81" t="n">
        <x:v>7382655.73230182</x:v>
      </x:c>
      <x:c r="Y9" s="12" t="n">
        <x:v>15674.4283063733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3995077</x:v>
      </x:c>
      <x:c r="E10" s="81" t="n">
        <x:v>916042</x:v>
      </x:c>
      <x:c r="F10" s="121" t="n">
        <x:v>2104905.6034</x:v>
      </x:c>
      <x:c r="G10" s="81" t="n">
        <x:v>301185</x:v>
      </x:c>
      <x:c r="H10" s="81" t="n">
        <x:v>163505</x:v>
      </x:c>
      <x:c r="I10" s="122">
        <x:f>SUM(D10:H10)</x:f>
      </x:c>
      <x:c r="J10" s="81" t="n">
        <x:v>4461075</x:v>
      </x:c>
      <x:c r="K10" s="81" t="n">
        <x:v>101144</x:v>
      </x:c>
      <x:c r="L10" s="81" t="n">
        <x:v>1854310</x:v>
      </x:c>
      <x:c r="M10" s="81" t="n">
        <x:v>0</x:v>
      </x:c>
      <x:c r="N10" s="81" t="n">
        <x:v>292393</x:v>
      </x:c>
      <x:c r="O10" s="81" t="n">
        <x:v>400686</x:v>
      </x:c>
      <x:c r="P10" s="81" t="n">
        <x:v>371107</x:v>
      </x:c>
      <x:c r="Q10" s="122">
        <x:f>SUM(J10:P10)</x:f>
      </x:c>
      <x:c r="R10" s="81" t="n">
        <x:v>7235997</x:v>
      </x:c>
      <x:c r="S10" s="81" t="n">
        <x:v>244718</x:v>
      </x:c>
      <x:c r="T10" s="59">
        <x:f>SUM('Part C'!$R10:$S10)</x:f>
      </x:c>
      <x:c r="U10" s="81" t="n">
        <x:v>12120.5979899497</x:v>
      </x:c>
      <x:c r="V10" s="81" t="n">
        <x:v>409.912897822446</x:v>
      </x:c>
      <x:c r="W10" s="81" t="n">
        <x:v>1322480.14476473</x:v>
      </x:c>
      <x:c r="X10" s="81" t="n">
        <x:v>8803195.14476473</x:v>
      </x:c>
      <x:c r="Y10" s="12" t="n">
        <x:v>14745.7205104937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3741115</x:v>
      </x:c>
      <x:c r="E11" s="81" t="n">
        <x:v>770531</x:v>
      </x:c>
      <x:c r="F11" s="121" t="n">
        <x:v>1933691.4756</x:v>
      </x:c>
      <x:c r="G11" s="81" t="n">
        <x:v>344134</x:v>
      </x:c>
      <x:c r="H11" s="81" t="n">
        <x:v>186400</x:v>
      </x:c>
      <x:c r="I11" s="122">
        <x:f>SUM(D11:H11)</x:f>
      </x:c>
      <x:c r="J11" s="81" t="n">
        <x:v>4765122</x:v>
      </x:c>
      <x:c r="K11" s="81" t="n">
        <x:v>0</x:v>
      </x:c>
      <x:c r="L11" s="81" t="n">
        <x:v>1049618</x:v>
      </x:c>
      <x:c r="M11" s="81" t="n">
        <x:v>0</x:v>
      </x:c>
      <x:c r="N11" s="81" t="n">
        <x:v>310902</x:v>
      </x:c>
      <x:c r="O11" s="81" t="n">
        <x:v>524611</x:v>
      </x:c>
      <x:c r="P11" s="81" t="n">
        <x:v>325618</x:v>
      </x:c>
      <x:c r="Q11" s="122">
        <x:f>SUM(J11:P11)</x:f>
      </x:c>
      <x:c r="R11" s="81" t="n">
        <x:v>6670233</x:v>
      </x:c>
      <x:c r="S11" s="81" t="n">
        <x:v>305638</x:v>
      </x:c>
      <x:c r="T11" s="59">
        <x:f>SUM('Part C'!$R11:$S11)</x:f>
      </x:c>
      <x:c r="U11" s="81" t="n">
        <x:v>10405.9797191888</x:v>
      </x:c>
      <x:c r="V11" s="81" t="n">
        <x:v>476.814352574103</x:v>
      </x:c>
      <x:c r="W11" s="81" t="n">
        <x:v>1419949.36816448</x:v>
      </x:c>
      <x:c r="X11" s="81" t="n">
        <x:v>8395820.36816448</x:v>
      </x:c>
      <x:c r="Y11" s="12" t="n">
        <x:v>13098.0036944844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7684853</x:v>
      </x:c>
      <x:c r="E12" s="81" t="n">
        <x:v>1685194</x:v>
      </x:c>
      <x:c r="F12" s="121" t="n">
        <x:v>4016002.1442</x:v>
      </x:c>
      <x:c r="G12" s="81" t="n">
        <x:v>606665</x:v>
      </x:c>
      <x:c r="H12" s="81" t="n">
        <x:v>449276</x:v>
      </x:c>
      <x:c r="I12" s="122">
        <x:f>SUM(D12:H12)</x:f>
      </x:c>
      <x:c r="J12" s="81" t="n">
        <x:v>9420450</x:v>
      </x:c>
      <x:c r="K12" s="81" t="n">
        <x:v>0</x:v>
      </x:c>
      <x:c r="L12" s="81" t="n">
        <x:v>2579320</x:v>
      </x:c>
      <x:c r="M12" s="81" t="n">
        <x:v>0</x:v>
      </x:c>
      <x:c r="N12" s="81" t="n">
        <x:v>612949</x:v>
      </x:c>
      <x:c r="O12" s="81" t="n">
        <x:v>794444</x:v>
      </x:c>
      <x:c r="P12" s="81" t="n">
        <x:v>1034827</x:v>
      </x:c>
      <x:c r="Q12" s="122">
        <x:f>SUM(J12:P12)</x:f>
      </x:c>
      <x:c r="R12" s="81" t="n">
        <x:v>13921493</x:v>
      </x:c>
      <x:c r="S12" s="81" t="n">
        <x:v>520497</x:v>
      </x:c>
      <x:c r="T12" s="59">
        <x:f>SUM('Part C'!$R12:$S12)</x:f>
      </x:c>
      <x:c r="U12" s="81" t="n">
        <x:v>12319.9053097345</x:v>
      </x:c>
      <x:c r="V12" s="81" t="n">
        <x:v>460.616814159292</x:v>
      </x:c>
      <x:c r="W12" s="81" t="n">
        <x:v>2503186.87367529</x:v>
      </x:c>
      <x:c r="X12" s="81" t="n">
        <x:v>16945176.8736753</x:v>
      </x:c>
      <x:c r="Y12" s="12" t="n">
        <x:v>14995.7317466153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10161812</x:v>
      </x:c>
      <x:c r="E13" s="81" t="n">
        <x:v>2487760</x:v>
      </x:c>
      <x:c r="F13" s="121" t="n">
        <x:v>5421606.5592</x:v>
      </x:c>
      <x:c r="G13" s="81" t="n">
        <x:v>2086003</x:v>
      </x:c>
      <x:c r="H13" s="81" t="n">
        <x:v>926964</x:v>
      </x:c>
      <x:c r="I13" s="122">
        <x:f>SUM(D13:H13)</x:f>
      </x:c>
      <x:c r="J13" s="81" t="n">
        <x:v>14130693</x:v>
      </x:c>
      <x:c r="K13" s="81" t="n">
        <x:v>0</x:v>
      </x:c>
      <x:c r="L13" s="81" t="n">
        <x:v>3242862</x:v>
      </x:c>
      <x:c r="M13" s="81" t="n">
        <x:v>0</x:v>
      </x:c>
      <x:c r="N13" s="81" t="n">
        <x:v>1014661</x:v>
      </x:c>
      <x:c r="O13" s="81" t="n">
        <x:v>863309</x:v>
      </x:c>
      <x:c r="P13" s="81" t="n">
        <x:v>1832621</x:v>
      </x:c>
      <x:c r="Q13" s="122">
        <x:f>SUM(J13:P13)</x:f>
      </x:c>
      <x:c r="R13" s="81" t="n">
        <x:v>20850590</x:v>
      </x:c>
      <x:c r="S13" s="81" t="n">
        <x:v>233556</x:v>
      </x:c>
      <x:c r="T13" s="59">
        <x:f>SUM('Part C'!$R13:$S13)</x:f>
      </x:c>
      <x:c r="U13" s="81" t="n">
        <x:v>15286.3563049853</x:v>
      </x:c>
      <x:c r="V13" s="81" t="n">
        <x:v>171.228739002933</x:v>
      </x:c>
      <x:c r="W13" s="81" t="n">
        <x:v>3021545.92539212</x:v>
      </x:c>
      <x:c r="X13" s="81" t="n">
        <x:v>24105691.9253921</x:v>
      </x:c>
      <x:c r="Y13" s="12" t="n">
        <x:v>17672.7946667098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130</x:v>
      </x:c>
      <x:c r="E9" s="175" t="s">
        <x:v>131</x:v>
      </x:c>
      <x:c r="F9" s="124" t="n">
        <x:v>0</x:v>
      </x:c>
      <x:c r="G9" s="124" t="n">
        <x:v>36</x:v>
      </x:c>
      <x:c r="H9" s="124" t="n">
        <x:v>0</x:v>
      </x:c>
      <x:c r="I9" s="124" t="n">
        <x:v>0</x:v>
      </x:c>
      <x:c r="J9" s="125">
        <x:f>SUM(F9:I9)</x:f>
      </x:c>
      <x:c r="K9" s="81" t="n">
        <x:v>101144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131</x:v>
      </x:c>
      <x:c r="F10" s="124" t="n">
        <x:v>0</x:v>
      </x:c>
      <x:c r="G10" s="124" t="n">
        <x:v>36</x:v>
      </x:c>
      <x:c r="H10" s="124" t="n">
        <x:v>0</x:v>
      </x:c>
      <x:c r="I10" s="124" t="n">
        <x:v>0</x:v>
      </x:c>
      <x:c r="J10" s="125">
        <x:f>SUM(F10:I10)</x:f>
      </x:c>
      <x:c r="K10" s="81" t="n">
        <x:v>101144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2</x:v>
      </x:c>
      <x:c r="F19" s="7" t="n">
        <x:v>0</x:v>
      </x:c>
      <x:c r="G19" s="7" t="n">
        <x:v>72</x:v>
      </x:c>
      <x:c r="H19" s="7" t="n">
        <x:v>0</x:v>
      </x:c>
      <x:c r="I19" s="7" t="n">
        <x:v>0</x:v>
      </x:c>
      <x:c r="J19" s="17">
        <x:f>SUM(F19:I19)</x:f>
      </x:c>
      <x:c r="K19" s="12" t="n">
        <x:v>194400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224</x:v>
      </x:c>
      <x:c r="C1" s="82" t="s">
        <x:v>225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226</x:v>
      </x:c>
      <x:c r="B3" s="83" t="s">
        <x:v>227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145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145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2020-01-31T14:15:45.2669653Z</dcterms:modified>
</coreProperties>
</file>