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<x:sst xmlns:x="http://schemas.openxmlformats.org/spreadsheetml/2006/main" count="233" uniqueCount="233">
  <x:si>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</x:si>
  <x:si>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</x:si>
  <x:si>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Eastchester</x:t>
  </x:si>
  <x:si>
    <x:t>BEDS Code</x:t>
  </x:si>
  <x:si>
    <x:t>660301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</x:si>
  <x:si>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</x:si>
  <x:si>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</x:si>
  <x:si>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</x:si>
  <x:si>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</x:si>
  <x:si>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</x:si>
  <x:si>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Sanfilippo</x:t>
  </x:si>
  <x:si>
    <x:t>Street Address Line 1</x:t>
  </x:si>
  <x:si>
    <x:t>580 White Plains Road</x:t>
  </x:si>
  <x:si>
    <x:t>Title of Contact</x:t>
  </x:si>
  <x:si>
    <x:t>Assistant Superintendent</x:t>
  </x:si>
  <x:si>
    <x:t>Street Address Line 2</x:t>
  </x:si>
  <x:si>
    <x:t>Email Address</x:t>
  </x:si>
  <x:si>
    <x:t>lsanfilippo@eufsdk12.org</x:t>
  </x:si>
  <x:si>
    <x:t>City</x:t>
  </x:si>
  <x:si>
    <x:t>Phone Number</x:t>
  </x:si>
  <x:si>
    <x:t>9147936130</x:t>
  </x:si>
  <x:si>
    <x:t>Zip Code</x:t>
  </x:si>
  <x:si>
    <x:t>10709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</x:si>
  <x:si>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</x:si>
  <x:si>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</x:si>
  <x:si>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</x:si>
  <x:si>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</x:si>
  <x:si>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</x:si>
  <x:si>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</x:si>
  <x:si>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</x:si>
  <x:si>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</x:si>
  <x:si>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</x:si>
  <x:si>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</x:si>
  <x:si>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</x:si>
  <x:si>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</x:si>
  <x:si>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</x:si>
  <x:si>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</x:si>
  <x:si>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</x:si>
  <x:si>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</x:si>
  <x:si>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</x:si>
  <x:si>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</x:si>
  <x:si>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</x:si>
  <x:si>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</x:si>
  <x:si>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</x:si>
  <x:si>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</x:si>
  <x:si>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</x:si>
  <x:si>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</x:si>
  <x:si>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</x:si>
  <x:si>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</x:si>
  <x:si>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</x:si>
  <x:si>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</x:si>
  <x:si>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</x:si>
  <x:si>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</x:si>
  <x:si>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</x:si>
  <x:si>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</x:si>
  <x:si>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</x:si>
  <x:si>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</x:si>
  <x:si>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</x:si>
  <x:si>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</x:si>
  <x:si>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</x:si>
  <x:si>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</x:si>
  <x:si>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</x:si>
  <x:si>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</x:si>
  <x:si>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</x:si>
  <x:si>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</x:si>
  <x:si>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</x:si>
  <x:si>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</x:si>
  <x:si>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</x:si>
  <x:si>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</x:si>
  <x:si>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</x:si>
  <x:si>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</x:si>
  <x:si>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</x:si>
  <x:si>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</x:si>
  <x:si>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</x:si>
  <x:si>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</x:si>
  <x:si>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</x:si>
  <x:si>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</x:si>
  <x:si>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</x:si>
  <x:si>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</x:si>
  <x:si>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</x:si>
  <x:si>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</x:si>
  <x:si>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</x:si>
  <x:si>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</x:si>
  <x:si>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</x:si>
  <x:si>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</x:si>
  <x:si>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</x:si>
  <x:si>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</x:si>
  <x:si>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</x:si>
  <x:si>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</x:si>
  <x:si>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</x:si>
  <x:si>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</x:si>
  <x:si>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</x:si>
  <x:si>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</x:si>
  <x:si>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</x:si>
  <x:si>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</x:si>
  <x:si>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</x:si>
  <x:si>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</x:si>
  <x:si>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</x:si>
  <x:si>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</x:si>
  <x:si>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</x:si>
  <x:si>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</x:si>
  <x:si>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</x:si>
  <x:si>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</x:si>
  <x:si>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</x:si>
  <x:si>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</x:si>
  <x:si>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</x:si>
  <x:si>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</x:si>
  <x:si>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</x:si>
  <x:si>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</x:si>
  <x:si>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</x:si>
  <x:si>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</x:si>
  <x:si>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</x:si>
  <x:si>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</x:si>
  <x:si>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</x:si>
  <x:si>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</x:si>
  <x:si>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</x:si>
  <x:si>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</x:si>
  <x:si>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</x:si>
  <x:si>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</x:si>
  <x:si>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</x:si>
  <x:si>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</x:si>
  <x:si>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</x:si>
  <x:si>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</x:si>
  <x:si>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660301030001</x:t>
  </x:si>
  <x:si>
    <x:t>ANNE HUTCHINSON SCHOOL</x:t>
  </x:si>
  <x:si>
    <x:t>Elementary School</x:t>
  </x:si>
  <x:si>
    <x:t>2</x:t>
  </x:si>
  <x:si>
    <x:t>5</x:t>
  </x:si>
  <x:si>
    <x:t>Yes</x:t>
  </x:si>
  <x:si>
    <x:t>No</x:t>
  </x:si>
  <x:si>
    <x:t>660301030003</x:t>
  </x:si>
  <x:si>
    <x:t>GREENVALE SCHOOL</x:t>
  </x:si>
  <x:si>
    <x:t>660301030004</x:t>
  </x:si>
  <x:si>
    <x:t>WAVERLY EARLY CHILDHOOD CENTER</x:t>
  </x:si>
  <x:si>
    <x:t>K</x:t>
  </x:si>
  <x:si>
    <x:t>1</x:t>
  </x:si>
  <x:si>
    <x:t>660301030005</x:t>
  </x:si>
  <x:si>
    <x:t>EASTCHESTER MIDDLE SCHOOL</x:t>
  </x:si>
  <x:si>
    <x:t>Middle/Junior High School</x:t>
  </x:si>
  <x:si>
    <x:t>6</x:t>
  </x:si>
  <x:si>
    <x:t>8</x:t>
  </x:si>
  <x:si>
    <x:t>660301030006</x:t>
  </x:si>
  <x:si>
    <x:t>EASTCHESTER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</x:si>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</x:sst>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87603000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330000</x:v>
      </x:c>
      <x:c r="E15" s="10" t="n">
        <x:v>870000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5744044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3535719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92508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181000</x:v>
      </x:c>
      <x:c r="E35" s="10" t="n">
        <x:v>8000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452000</x:v>
      </x:c>
      <x:c r="E37" s="10" t="n">
        <x:v>0</x:v>
      </x:c>
      <x:c r="F37" s="7" t="n">
        <x:v>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547000</x:v>
      </x:c>
      <x:c r="E38" s="10" t="n">
        <x:v>0</x:v>
      </x:c>
      <x:c r="F38" s="7" t="n">
        <x:v>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66000</x:v>
      </x:c>
      <x:c r="E41" s="10" t="n">
        <x:v>0</x:v>
      </x:c>
      <x:c r="F41" s="7" t="n">
        <x:v>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25000</x:v>
      </x:c>
      <x:c r="E43" s="10" t="n">
        <x:v>66000</x:v>
      </x:c>
      <x:c r="F43" s="7" t="n">
        <x:v>10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3205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87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83000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1795800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5946016</x:v>
      </x:c>
      <x:c r="E63" s="10" t="n">
        <x:v>0</x:v>
      </x:c>
      <x:c r="F63" s="84" t="n">
        <x:v>8.5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1397940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1365455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895200</x:v>
      </x:c>
      <x:c r="E71" s="10" t="n">
        <x:v>60000</x:v>
      </x:c>
      <x:c r="F71" s="84" t="n">
        <x:v>4.5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198590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776497</x:v>
      </x:c>
      <x:c r="E74" s="10" t="n">
        <x:v>39000</x:v>
      </x:c>
      <x:c r="F74" s="84" t="n">
        <x:v>6.2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330000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1762253</x:v>
      </x:c>
      <x:c r="E76" s="10" t="n">
        <x:v>0</x:v>
      </x:c>
      <x:c r="F76" s="84" t="n">
        <x:v>9.6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804698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2000000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18996820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48011430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428</x:v>
      </x:c>
      <x:c r="L8" s="111" t="n">
        <x:v>0</x:v>
      </x:c>
      <x:c r="M8" s="111" t="n">
        <x:v>0</x:v>
      </x:c>
      <x:c r="N8" s="111" t="n">
        <x:v>5</x:v>
      </x:c>
      <x:c r="O8" s="111" t="n">
        <x:v>22</x:v>
      </x:c>
      <x:c r="P8" s="111" t="n">
        <x:v>81</x:v>
      </x:c>
      <x:c r="Q8" s="112" t="n">
        <x:v>0</x:v>
      </x:c>
      <x:c r="R8" s="112" t="n">
        <x:v>34.8</x:v>
      </x:c>
      <x:c r="S8" s="112" t="n">
        <x:v>19.3</x:v>
      </x:c>
      <x:c r="T8" s="112" t="n">
        <x:v>1</x:v>
      </x:c>
      <x:c r="U8" s="112" t="n">
        <x:v>5.8</x:v>
      </x:c>
      <x:c r="V8" s="112" t="n">
        <x:v>8.9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549</x:v>
      </x:c>
      <x:c r="L9" s="111" t="n">
        <x:v>0</x:v>
      </x:c>
      <x:c r="M9" s="111" t="n">
        <x:v>0</x:v>
      </x:c>
      <x:c r="N9" s="111" t="n">
        <x:v>5</x:v>
      </x:c>
      <x:c r="O9" s="111" t="n">
        <x:v>30</x:v>
      </x:c>
      <x:c r="P9" s="111" t="n">
        <x:v>48</x:v>
      </x:c>
      <x:c r="Q9" s="112" t="n">
        <x:v>2</x:v>
      </x:c>
      <x:c r="R9" s="112" t="n">
        <x:v>33.6</x:v>
      </x:c>
      <x:c r="S9" s="112" t="n">
        <x:v>6.1</x:v>
      </x:c>
      <x:c r="T9" s="112" t="n">
        <x:v>1</x:v>
      </x:c>
      <x:c r="U9" s="112" t="n">
        <x:v>4</x:v>
      </x:c>
      <x:c r="V9" s="112" t="n">
        <x:v>8.9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134</x:v>
      </x:c>
      <x:c r="F10" s="175" t="s">
        <x:v>135</x:v>
      </x:c>
      <x:c r="G10" s="175" t="s">
        <x:v>128</x:v>
      </x:c>
      <x:c r="H10" s="175" t="s"/>
      <x:c r="I10" s="175" t="s">
        <x:v>129</x:v>
      </x:c>
      <x:c r="J10" s="110" t="n"/>
      <x:c r="K10" s="111" t="n">
        <x:v>442</x:v>
      </x:c>
      <x:c r="L10" s="111" t="n">
        <x:v>0</x:v>
      </x:c>
      <x:c r="M10" s="111" t="n">
        <x:v>87</x:v>
      </x:c>
      <x:c r="N10" s="111" t="n">
        <x:v>5</x:v>
      </x:c>
      <x:c r="O10" s="111" t="n">
        <x:v>50</x:v>
      </x:c>
      <x:c r="P10" s="111" t="n">
        <x:v>48</x:v>
      </x:c>
      <x:c r="Q10" s="112" t="n">
        <x:v>0</x:v>
      </x:c>
      <x:c r="R10" s="112" t="n">
        <x:v>34</x:v>
      </x:c>
      <x:c r="S10" s="112" t="n">
        <x:v>19</x:v>
      </x:c>
      <x:c r="T10" s="112" t="n">
        <x:v>1</x:v>
      </x:c>
      <x:c r="U10" s="112" t="n">
        <x:v>6.6</x:v>
      </x:c>
      <x:c r="V10" s="112" t="n">
        <x:v>6.9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128</x:v>
      </x:c>
      <x:c r="H11" s="175" t="s"/>
      <x:c r="I11" s="175" t="s">
        <x:v>129</x:v>
      </x:c>
      <x:c r="J11" s="110" t="n"/>
      <x:c r="K11" s="111" t="n">
        <x:v>795</x:v>
      </x:c>
      <x:c r="L11" s="111" t="n">
        <x:v>0</x:v>
      </x:c>
      <x:c r="M11" s="111" t="n">
        <x:v>0</x:v>
      </x:c>
      <x:c r="N11" s="111" t="n">
        <x:v>10</x:v>
      </x:c>
      <x:c r="O11" s="111" t="n">
        <x:v>12</x:v>
      </x:c>
      <x:c r="P11" s="111" t="n">
        <x:v>115</x:v>
      </x:c>
      <x:c r="Q11" s="112" t="n">
        <x:v>9</x:v>
      </x:c>
      <x:c r="R11" s="112" t="n">
        <x:v>54.2</x:v>
      </x:c>
      <x:c r="S11" s="112" t="n">
        <x:v>20</x:v>
      </x:c>
      <x:c r="T11" s="112" t="n">
        <x:v>2</x:v>
      </x:c>
      <x:c r="U11" s="112" t="n">
        <x:v>11.1</x:v>
      </x:c>
      <x:c r="V11" s="112" t="n">
        <x:v>9.5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991</x:v>
      </x:c>
      <x:c r="L12" s="111" t="n">
        <x:v>0</x:v>
      </x:c>
      <x:c r="M12" s="111" t="n">
        <x:v>0</x:v>
      </x:c>
      <x:c r="N12" s="111" t="n">
        <x:v>10</x:v>
      </x:c>
      <x:c r="O12" s="111" t="n">
        <x:v>15</x:v>
      </x:c>
      <x:c r="P12" s="111" t="n">
        <x:v>165</x:v>
      </x:c>
      <x:c r="Q12" s="112" t="n">
        <x:v>4.3</x:v>
      </x:c>
      <x:c r="R12" s="112" t="n">
        <x:v>82.9</x:v>
      </x:c>
      <x:c r="S12" s="112" t="n">
        <x:v>17.1</x:v>
      </x:c>
      <x:c r="T12" s="112" t="n">
        <x:v>3</x:v>
      </x:c>
      <x:c r="U12" s="112" t="n">
        <x:v>12.5</x:v>
      </x:c>
      <x:c r="V12" s="112" t="n">
        <x:v>15.5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4482217</x:v>
      </x:c>
      <x:c r="E8" s="81" t="n">
        <x:v>1796910</x:v>
      </x:c>
      <x:c r="F8" s="121" t="n">
        <x:v>2222810.958</x:v>
      </x:c>
      <x:c r="G8" s="81" t="n">
        <x:v>0</x:v>
      </x:c>
      <x:c r="H8" s="81" t="n">
        <x:v>119301</x:v>
      </x:c>
      <x:c r="I8" s="122">
        <x:f>SUM(D8:H8)</x:f>
      </x:c>
      <x:c r="J8" s="81" t="n">
        <x:v>4491578</x:v>
      </x:c>
      <x:c r="K8" s="81" t="n">
        <x:v>0</x:v>
      </x:c>
      <x:c r="L8" s="81" t="n">
        <x:v>2944506</x:v>
      </x:c>
      <x:c r="M8" s="81" t="n">
        <x:v>0</x:v>
      </x:c>
      <x:c r="N8" s="81" t="n">
        <x:v>383850</x:v>
      </x:c>
      <x:c r="O8" s="81" t="n">
        <x:v>113007</x:v>
      </x:c>
      <x:c r="P8" s="81" t="n">
        <x:v>688299</x:v>
      </x:c>
      <x:c r="Q8" s="122">
        <x:f>SUM(J8:P8)</x:f>
      </x:c>
      <x:c r="R8" s="81" t="n">
        <x:v>8610239</x:v>
      </x:c>
      <x:c r="S8" s="81" t="n">
        <x:v>11000</x:v>
      </x:c>
      <x:c r="T8" s="59">
        <x:f>SUM('Part C'!$R8:$S8)</x:f>
      </x:c>
      <x:c r="U8" s="81" t="n">
        <x:v>20117.3808411215</x:v>
      </x:c>
      <x:c r="V8" s="81" t="n">
        <x:v>25.7009345794393</x:v>
      </x:c>
      <x:c r="W8" s="81" t="n">
        <x:v>2269290.45321993</x:v>
      </x:c>
      <x:c r="X8" s="81" t="n">
        <x:v>10890529.4532199</x:v>
      </x:c>
      <x:c r="Y8" s="12" t="n">
        <x:v>25445.1622738783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4440611</x:v>
      </x:c>
      <x:c r="E9" s="81" t="n">
        <x:v>1234112</x:v>
      </x:c>
      <x:c r="F9" s="121" t="n">
        <x:v>2008851.942</x:v>
      </x:c>
      <x:c r="G9" s="81" t="n">
        <x:v>0</x:v>
      </x:c>
      <x:c r="H9" s="81" t="n">
        <x:v>96590</x:v>
      </x:c>
      <x:c r="I9" s="122">
        <x:f>SUM(D9:H9)</x:f>
      </x:c>
      <x:c r="J9" s="81" t="n">
        <x:v>5460685</x:v>
      </x:c>
      <x:c r="K9" s="81" t="n">
        <x:v>0</x:v>
      </x:c>
      <x:c r="L9" s="81" t="n">
        <x:v>1136430</x:v>
      </x:c>
      <x:c r="M9" s="81" t="n">
        <x:v>0</x:v>
      </x:c>
      <x:c r="N9" s="81" t="n">
        <x:v>396690</x:v>
      </x:c>
      <x:c r="O9" s="81" t="n">
        <x:v>112330</x:v>
      </x:c>
      <x:c r="P9" s="81" t="n">
        <x:v>674030</x:v>
      </x:c>
      <x:c r="Q9" s="122">
        <x:f>SUM(J9:P9)</x:f>
      </x:c>
      <x:c r="R9" s="81" t="n">
        <x:v>7565165</x:v>
      </x:c>
      <x:c r="S9" s="81" t="n">
        <x:v>215000</x:v>
      </x:c>
      <x:c r="T9" s="59">
        <x:f>SUM('Part C'!$R9:$S9)</x:f>
      </x:c>
      <x:c r="U9" s="81" t="n">
        <x:v>13779.8998178506</x:v>
      </x:c>
      <x:c r="V9" s="81" t="n">
        <x:v>391.621129326047</x:v>
      </x:c>
      <x:c r="W9" s="81" t="n">
        <x:v>2910842.19349939</x:v>
      </x:c>
      <x:c r="X9" s="81" t="n">
        <x:v>10691007.1934994</x:v>
      </x:c>
      <x:c r="Y9" s="12" t="n">
        <x:v>19473.6014453541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4231518</x:v>
      </x:c>
      <x:c r="E10" s="81" t="n">
        <x:v>1747185</x:v>
      </x:c>
      <x:c r="F10" s="121" t="n">
        <x:v>2116460.862</x:v>
      </x:c>
      <x:c r="G10" s="81" t="n">
        <x:v>0</x:v>
      </x:c>
      <x:c r="H10" s="81" t="n">
        <x:v>90683</x:v>
      </x:c>
      <x:c r="I10" s="122">
        <x:f>SUM(D10:H10)</x:f>
      </x:c>
      <x:c r="J10" s="81" t="n">
        <x:v>4909395</x:v>
      </x:c>
      <x:c r="K10" s="81" t="n">
        <x:v>0</x:v>
      </x:c>
      <x:c r="L10" s="81" t="n">
        <x:v>2029465</x:v>
      </x:c>
      <x:c r="M10" s="81" t="n">
        <x:v>10000</x:v>
      </x:c>
      <x:c r="N10" s="81" t="n">
        <x:v>396050</x:v>
      </x:c>
      <x:c r="O10" s="81" t="n">
        <x:v>117402</x:v>
      </x:c>
      <x:c r="P10" s="81" t="n">
        <x:v>723534</x:v>
      </x:c>
      <x:c r="Q10" s="122">
        <x:f>SUM(J10:P10)</x:f>
      </x:c>
      <x:c r="R10" s="81" t="n">
        <x:v>7938847</x:v>
      </x:c>
      <x:c r="S10" s="81" t="n">
        <x:v>247000</x:v>
      </x:c>
      <x:c r="T10" s="59">
        <x:f>SUM('Part C'!$R10:$S10)</x:f>
      </x:c>
      <x:c r="U10" s="81" t="n">
        <x:v>15007.2722117202</x:v>
      </x:c>
      <x:c r="V10" s="81" t="n">
        <x:v>466.918714555766</x:v>
      </x:c>
      <x:c r="W10" s="81" t="n">
        <x:v>2804800.58353584</x:v>
      </x:c>
      <x:c r="X10" s="81" t="n">
        <x:v>10990647.5835358</x:v>
      </x:c>
      <x:c r="Y10" s="12" t="n">
        <x:v>20776.2714244534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7615223</x:v>
      </x:c>
      <x:c r="E11" s="81" t="n">
        <x:v>2854001</x:v>
      </x:c>
      <x:c r="F11" s="121" t="n">
        <x:v>3706105.296</x:v>
      </x:c>
      <x:c r="G11" s="81" t="n">
        <x:v>0</x:v>
      </x:c>
      <x:c r="H11" s="81" t="n">
        <x:v>243649</x:v>
      </x:c>
      <x:c r="I11" s="122">
        <x:f>SUM(D11:H11)</x:f>
      </x:c>
      <x:c r="J11" s="81" t="n">
        <x:v>8105193</x:v>
      </x:c>
      <x:c r="K11" s="81" t="n">
        <x:v>0</x:v>
      </x:c>
      <x:c r="L11" s="81" t="n">
        <x:v>3607911</x:v>
      </x:c>
      <x:c r="M11" s="81" t="n">
        <x:v>0</x:v>
      </x:c>
      <x:c r="N11" s="81" t="n">
        <x:v>734743</x:v>
      </x:c>
      <x:c r="O11" s="81" t="n">
        <x:v>176425</x:v>
      </x:c>
      <x:c r="P11" s="81" t="n">
        <x:v>1794706</x:v>
      </x:c>
      <x:c r="Q11" s="122">
        <x:f>SUM(J11:P11)</x:f>
      </x:c>
      <x:c r="R11" s="81" t="n">
        <x:v>14306978</x:v>
      </x:c>
      <x:c r="S11" s="81" t="n">
        <x:v>112000</x:v>
      </x:c>
      <x:c r="T11" s="59">
        <x:f>SUM('Part C'!$R11:$S11)</x:f>
      </x:c>
      <x:c r="U11" s="81" t="n">
        <x:v>17996.1987421384</x:v>
      </x:c>
      <x:c r="V11" s="81" t="n">
        <x:v>140.880503144654</x:v>
      </x:c>
      <x:c r="W11" s="81" t="n">
        <x:v>4215153.99605103</x:v>
      </x:c>
      <x:c r="X11" s="81" t="n">
        <x:v>18634131.996051</x:v>
      </x:c>
      <x:c r="Y11" s="12" t="n">
        <x:v>23439.1597434604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10398359</x:v>
      </x:c>
      <x:c r="E12" s="81" t="n">
        <x:v>3550421</x:v>
      </x:c>
      <x:c r="F12" s="121" t="n">
        <x:v>4937868.12</x:v>
      </x:c>
      <x:c r="G12" s="81" t="n">
        <x:v>718388</x:v>
      </x:c>
      <x:c r="H12" s="81" t="n">
        <x:v>320015</x:v>
      </x:c>
      <x:c r="I12" s="122">
        <x:f>SUM(D12:H12)</x:f>
      </x:c>
      <x:c r="J12" s="81" t="n">
        <x:v>11212221</x:v>
      </x:c>
      <x:c r="K12" s="81" t="n">
        <x:v>0</x:v>
      </x:c>
      <x:c r="L12" s="81" t="n">
        <x:v>4168107</x:v>
      </x:c>
      <x:c r="M12" s="81" t="n">
        <x:v>0</x:v>
      </x:c>
      <x:c r="N12" s="81" t="n">
        <x:v>920508</x:v>
      </x:c>
      <x:c r="O12" s="81" t="n">
        <x:v>253964</x:v>
      </x:c>
      <x:c r="P12" s="81" t="n">
        <x:v>3370251</x:v>
      </x:c>
      <x:c r="Q12" s="122">
        <x:f>SUM(J12:P12)</x:f>
      </x:c>
      <x:c r="R12" s="81" t="n">
        <x:v>19813051</x:v>
      </x:c>
      <x:c r="S12" s="81" t="n">
        <x:v>112000</x:v>
      </x:c>
      <x:c r="T12" s="59">
        <x:f>SUM('Part C'!$R12:$S12)</x:f>
      </x:c>
      <x:c r="U12" s="81" t="n">
        <x:v>19992.9878910192</x:v>
      </x:c>
      <x:c r="V12" s="81" t="n">
        <x:v>113.017154389506</x:v>
      </x:c>
      <x:c r="W12" s="81" t="n">
        <x:v>5254361.7736938</x:v>
      </x:c>
      <x:c r="X12" s="81" t="n">
        <x:v>25179412.7736938</x:v>
      </x:c>
      <x:c r="Y12" s="12" t="n">
        <x:v>25408.0855435861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134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2020-01-31T14:15:39.9207625Z</dcterms:modified>
</coreProperties>
</file>