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<x:sst xmlns:x="http://schemas.openxmlformats.org/spreadsheetml/2006/main" count="233" uniqueCount="233">
  <x:si>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</x:si>
  <x:si>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</x:si>
  <x:si>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Cold Spring Harbor</x:t>
  </x:si>
  <x:si>
    <x:t>BEDS Code</x:t>
  </x:si>
  <x:si>
    <x:t>580402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</x:si>
  <x:si>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</x:si>
  <x:si>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</x:si>
  <x:si>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</x:si>
  <x:si>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</x:si>
  <x:si>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</x:si>
  <x:si>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James Stucchio</x:t>
  </x:si>
  <x:si>
    <x:t>Street Address Line 1</x:t>
  </x:si>
  <x:si>
    <x:t>75 Goose Hill Road</x:t>
  </x:si>
  <x:si>
    <x:t>Title of Contact</x:t>
  </x:si>
  <x:si>
    <x:t>Assistant Superintendent for Business</x:t>
  </x:si>
  <x:si>
    <x:t>Street Address Line 2</x:t>
  </x:si>
  <x:si>
    <x:t>Email Address</x:t>
  </x:si>
  <x:si>
    <x:t>jstucchio@csh.k12.ny.us</x:t>
  </x:si>
  <x:si>
    <x:t>City</x:t>
  </x:si>
  <x:si>
    <x:t>Phone Number</x:t>
  </x:si>
  <x:si>
    <x:t>6313675934</x:t>
  </x:si>
  <x:si>
    <x:t>Zip Code</x:t>
  </x:si>
  <x:si>
    <x:t>11724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</x:si>
  <x:si>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</x:si>
  <x:si>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</x:si>
  <x:si>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</x:si>
  <x:si>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</x:si>
  <x:si>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</x:si>
  <x:si>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</x:si>
  <x:si>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</x:si>
  <x:si>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</x:si>
  <x:si>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</x:si>
  <x:si>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</x:si>
  <x:si>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</x:si>
  <x:si>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</x:si>
  <x:si>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</x:si>
  <x:si>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</x:si>
  <x:si>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</x:si>
  <x:si>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</x:si>
  <x:si>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</x:si>
  <x:si>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</x:si>
  <x:si>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</x:si>
  <x:si>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</x:si>
  <x:si>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</x:si>
  <x:si>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</x:si>
  <x:si>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</x:si>
  <x:si>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</x:si>
  <x:si>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</x:si>
  <x:si>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</x:si>
  <x:si>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</x:si>
  <x:si>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</x:si>
  <x:si>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</x:si>
  <x:si>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</x:si>
  <x:si>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</x:si>
  <x:si>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</x:si>
  <x:si>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</x:si>
  <x:si>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</x:si>
  <x:si>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</x:si>
  <x:si>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</x:si>
  <x:si>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</x:si>
  <x:si>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</x:si>
  <x:si>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</x:si>
  <x:si>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</x:si>
  <x:si>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</x:si>
  <x:si>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</x:si>
  <x:si>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</x:si>
  <x:si>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</x:si>
  <x:si>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</x:si>
  <x:si>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</x:si>
  <x:si>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</x:si>
  <x:si>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</x:si>
  <x:si>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</x:si>
  <x:si>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</x:si>
  <x:si>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</x:si>
  <x:si>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</x:si>
  <x:si>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</x:si>
  <x:si>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</x:si>
  <x:si>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</x:si>
  <x:si>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</x:si>
  <x:si>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</x:si>
  <x:si>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</x:si>
  <x:si>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</x:si>
  <x:si>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</x:si>
  <x:si>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</x:si>
  <x:si>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</x:si>
  <x:si>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</x:si>
  <x:si>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</x:si>
  <x:si>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</x:si>
  <x:si>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</x:si>
  <x:si>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</x:si>
  <x:si>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</x:si>
  <x:si>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</x:si>
  <x:si>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</x:si>
  <x:si>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</x:si>
  <x:si>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</x:si>
  <x:si>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</x:si>
  <x:si>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</x:si>
  <x:si>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</x:si>
  <x:si>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</x:si>
  <x:si>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</x:si>
  <x:si>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</x:si>
  <x:si>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</x:si>
  <x:si>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</x:si>
  <x:si>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</x:si>
  <x:si>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</x:si>
  <x:si>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</x:si>
  <x:si>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</x:si>
  <x:si>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</x:si>
  <x:si>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</x:si>
  <x:si>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</x:si>
  <x:si>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</x:si>
  <x:si>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</x:si>
  <x:si>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</x:si>
  <x:si>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</x:si>
  <x:si>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</x:si>
  <x:si>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</x:si>
  <x:si>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</x:si>
  <x:si>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</x:si>
  <x:si>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</x:si>
  <x:si>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</x:si>
  <x:si>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</x:si>
  <x:si>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</x:si>
  <x:si>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</x:si>
  <x:si>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580402060002</x:t>
  </x:si>
  <x:si>
    <x:t>LLOYD HARBOR SCHOOL</x:t>
  </x:si>
  <x:si>
    <x:t>03</x:t>
  </x:si>
  <x:si>
    <x:t>Elementary School</x:t>
  </x:si>
  <x:si>
    <x:t>2</x:t>
  </x:si>
  <x:si>
    <x:t>6</x:t>
  </x:si>
  <x:si>
    <x:t>Yes</x:t>
  </x:si>
  <x:si>
    <x:t>No</x:t>
  </x:si>
  <x:si>
    <x:t>580402060003</x:t>
  </x:si>
  <x:si>
    <x:t>WEST SIDE SCHOOL</x:t>
  </x:si>
  <x:si>
    <x:t>02</x:t>
  </x:si>
  <x:si>
    <x:t>580402060004</x:t>
  </x:si>
  <x:si>
    <x:t>COLD SPRING HARBOR HIGH SCHOOL</x:t>
  </x:si>
  <x:si>
    <x:t>04</x:t>
  </x:si>
  <x:si>
    <x:t>Junior-Senior High School</x:t>
  </x:si>
  <x:si>
    <x:t>7</x:t>
  </x:si>
  <x:si>
    <x:t>12</x:t>
  </x:si>
  <x:si>
    <x:t>580402060005</x:t>
  </x:si>
  <x:si>
    <x:t>GOOSEHILL PRIMARY CENTER</x:t>
  </x:si>
  <x:si>
    <x:t>01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</x:si>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</x:sst>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70244217</x:v>
      </x:c>
      <x:c r="E14" s="10" t="n">
        <x:v>30600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224740</x:v>
      </x:c>
      <x:c r="E15" s="10" t="n">
        <x:v>455872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909000</x:v>
      </x:c>
      <x:c r="E16" s="10" t="n">
        <x:v>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3536318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909000</x:v>
      </x:c>
      <x:c r="E24" s="10" t="n">
        <x:v>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24500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4591114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15947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515000</x:v>
      </x:c>
      <x:c r="E37" s="10" t="n">
        <x:v>0</x:v>
      </x:c>
      <x:c r="F37" s="7" t="n">
        <x:v>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884000</x:v>
      </x:c>
      <x:c r="E38" s="10" t="n">
        <x:v>0</x:v>
      </x:c>
      <x:c r="F38" s="7" t="n">
        <x:v>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55000</x:v>
      </x:c>
      <x:c r="E41" s="10" t="n">
        <x:v>0</x:v>
      </x:c>
      <x:c r="F41" s="7" t="n">
        <x:v>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70000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185000</x:v>
      </x:c>
      <x:c r="E43" s="10" t="n">
        <x:v>45768</x:v>
      </x:c>
      <x:c r="F43" s="7" t="n">
        <x:v>136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1647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33850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1856723</x:v>
      </x:c>
      <x:c r="E62" s="10" t="n">
        <x:v>0</x:v>
      </x:c>
      <x:c r="F62" s="84" t="n">
        <x:v>18.1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5159127</x:v>
      </x:c>
      <x:c r="E63" s="10" t="n">
        <x:v>0</x:v>
      </x:c>
      <x:c r="F63" s="84" t="n">
        <x:v>38.8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892396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1596898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464770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17317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105933</x:v>
      </x:c>
      <x:c r="E73" s="10" t="n">
        <x:v>46735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189841</x:v>
      </x:c>
      <x:c r="E74" s="10" t="n">
        <x:v>118730</x:v>
      </x:c>
      <x:c r="F74" s="84" t="n">
        <x:v>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19740</x:v>
      </x:c>
      <x:c r="E75" s="10" t="n">
        <x:v>0</x:v>
      </x:c>
      <x:c r="F75" s="84" t="n">
        <x:v>38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938922</x:v>
      </x:c>
      <x:c r="E76" s="10" t="n">
        <x:v>0</x:v>
      </x:c>
      <x:c r="F76" s="84" t="n">
        <x:v>7.5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584207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2814587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15856340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36166845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351</x:v>
      </x:c>
      <x:c r="L8" s="111" t="n">
        <x:v>0</x:v>
      </x:c>
      <x:c r="M8" s="111" t="n">
        <x:v>0</x:v>
      </x:c>
      <x:c r="N8" s="111" t="n">
        <x:v>11</x:v>
      </x:c>
      <x:c r="O8" s="111" t="n">
        <x:v>3</x:v>
      </x:c>
      <x:c r="P8" s="111" t="n">
        <x:v>50</x:v>
      </x:c>
      <x:c r="Q8" s="112" t="n">
        <x:v>2</x:v>
      </x:c>
      <x:c r="R8" s="112" t="n">
        <x:v>31.2</x:v>
      </x:c>
      <x:c r="S8" s="112" t="n">
        <x:v>17</x:v>
      </x:c>
      <x:c r="T8" s="112" t="n">
        <x:v>1</x:v>
      </x:c>
      <x:c r="U8" s="112" t="n">
        <x:v>3.5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217</x:v>
      </x:c>
      <x:c r="L9" s="111" t="n">
        <x:v>0</x:v>
      </x:c>
      <x:c r="M9" s="111" t="n">
        <x:v>0</x:v>
      </x:c>
      <x:c r="N9" s="111" t="n">
        <x:v>5</x:v>
      </x:c>
      <x:c r="O9" s="111" t="n">
        <x:v>3</x:v>
      </x:c>
      <x:c r="P9" s="111" t="n">
        <x:v>16</x:v>
      </x:c>
      <x:c r="Q9" s="112" t="n">
        <x:v>1</x:v>
      </x:c>
      <x:c r="R9" s="112" t="n">
        <x:v>20.2</x:v>
      </x:c>
      <x:c r="S9" s="112" t="n">
        <x:v>9</x:v>
      </x:c>
      <x:c r="T9" s="112" t="n">
        <x:v>1</x:v>
      </x:c>
      <x:c r="U9" s="112" t="n">
        <x:v>2.7</x:v>
      </x:c>
      <x:c r="V9" s="112" t="n">
        <x:v>1.5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876</x:v>
      </x:c>
      <x:c r="L10" s="111" t="n">
        <x:v>0</x:v>
      </x:c>
      <x:c r="M10" s="111" t="n">
        <x:v>0</x:v>
      </x:c>
      <x:c r="N10" s="111" t="n">
        <x:v>28</x:v>
      </x:c>
      <x:c r="O10" s="111" t="n">
        <x:v>3</x:v>
      </x:c>
      <x:c r="P10" s="111" t="n">
        <x:v>112</x:v>
      </x:c>
      <x:c r="Q10" s="112" t="n">
        <x:v>2</x:v>
      </x:c>
      <x:c r="R10" s="112" t="n">
        <x:v>84</x:v>
      </x:c>
      <x:c r="S10" s="112" t="n">
        <x:v>22</x:v>
      </x:c>
      <x:c r="T10" s="112" t="n">
        <x:v>4</x:v>
      </x:c>
      <x:c r="U10" s="112" t="n">
        <x:v>11</x:v>
      </x:c>
      <x:c r="V10" s="112" t="n">
        <x:v>8.5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126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203</x:v>
      </x:c>
      <x:c r="L11" s="111" t="n">
        <x:v>0</x:v>
      </x:c>
      <x:c r="M11" s="111" t="n">
        <x:v>0</x:v>
      </x:c>
      <x:c r="N11" s="111" t="n">
        <x:v>1</x:v>
      </x:c>
      <x:c r="O11" s="111" t="n">
        <x:v>5</x:v>
      </x:c>
      <x:c r="P11" s="111" t="n">
        <x:v>17</x:v>
      </x:c>
      <x:c r="Q11" s="112" t="n">
        <x:v>3</x:v>
      </x:c>
      <x:c r="R11" s="112" t="n">
        <x:v>14</x:v>
      </x:c>
      <x:c r="S11" s="112" t="n">
        <x:v>14</x:v>
      </x:c>
      <x:c r="T11" s="112" t="n">
        <x:v>1</x:v>
      </x:c>
      <x:c r="U11" s="112" t="n">
        <x:v>3.4</x:v>
      </x:c>
      <x:c r="V11" s="112" t="n">
        <x:v>1.5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4649691</x:v>
      </x:c>
      <x:c r="E8" s="81" t="n">
        <x:v>1323287</x:v>
      </x:c>
      <x:c r="F8" s="121" t="n">
        <x:v>2153855.8668</x:v>
      </x:c>
      <x:c r="G8" s="81" t="n">
        <x:v>318513</x:v>
      </x:c>
      <x:c r="H8" s="81" t="n">
        <x:v>527354</x:v>
      </x:c>
      <x:c r="I8" s="122">
        <x:f>SUM(D8:H8)</x:f>
      </x:c>
      <x:c r="J8" s="81" t="n">
        <x:v>6044126</x:v>
      </x:c>
      <x:c r="K8" s="81" t="n">
        <x:v>0</x:v>
      </x:c>
      <x:c r="L8" s="81" t="n">
        <x:v>1521189</x:v>
      </x:c>
      <x:c r="M8" s="81" t="n">
        <x:v>0</x:v>
      </x:c>
      <x:c r="N8" s="81" t="n">
        <x:v>434770</x:v>
      </x:c>
      <x:c r="O8" s="81" t="n">
        <x:v>444923</x:v>
      </x:c>
      <x:c r="P8" s="81" t="n">
        <x:v>527693</x:v>
      </x:c>
      <x:c r="Q8" s="122">
        <x:f>SUM(J8:P8)</x:f>
      </x:c>
      <x:c r="R8" s="81" t="n">
        <x:v>8923280</x:v>
      </x:c>
      <x:c r="S8" s="81" t="n">
        <x:v>49421</x:v>
      </x:c>
      <x:c r="T8" s="59">
        <x:f>SUM('Part C'!$R8:$S8)</x:f>
      </x:c>
      <x:c r="U8" s="81" t="n">
        <x:v>25422.4501424501</x:v>
      </x:c>
      <x:c r="V8" s="81" t="n">
        <x:v>140.80056980057</x:v>
      </x:c>
      <x:c r="W8" s="81" t="n">
        <x:v>3162575.21311475</x:v>
      </x:c>
      <x:c r="X8" s="81" t="n">
        <x:v>12135276.2131148</x:v>
      </x:c>
      <x:c r="Y8" s="12" t="n">
        <x:v>34573.4365046004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2915283</x:v>
      </x:c>
      <x:c r="E9" s="81" t="n">
        <x:v>883802</x:v>
      </x:c>
      <x:c r="F9" s="121" t="n">
        <x:v>1369950.051</x:v>
      </x:c>
      <x:c r="G9" s="81" t="n">
        <x:v>196915</x:v>
      </x:c>
      <x:c r="H9" s="81" t="n">
        <x:v>271056</x:v>
      </x:c>
      <x:c r="I9" s="122">
        <x:f>SUM(D9:H9)</x:f>
      </x:c>
      <x:c r="J9" s="81" t="n">
        <x:v>3807675</x:v>
      </x:c>
      <x:c r="K9" s="81" t="n">
        <x:v>0</x:v>
      </x:c>
      <x:c r="L9" s="81" t="n">
        <x:v>799733</x:v>
      </x:c>
      <x:c r="M9" s="81" t="n">
        <x:v>0</x:v>
      </x:c>
      <x:c r="N9" s="81" t="n">
        <x:v>336751</x:v>
      </x:c>
      <x:c r="O9" s="81" t="n">
        <x:v>328783</x:v>
      </x:c>
      <x:c r="P9" s="81" t="n">
        <x:v>364064</x:v>
      </x:c>
      <x:c r="Q9" s="122">
        <x:f>SUM(J9:P9)</x:f>
      </x:c>
      <x:c r="R9" s="81" t="n">
        <x:v>5592209</x:v>
      </x:c>
      <x:c r="S9" s="81" t="n">
        <x:v>44797</x:v>
      </x:c>
      <x:c r="T9" s="59">
        <x:f>SUM('Part C'!$R9:$S9)</x:f>
      </x:c>
      <x:c r="U9" s="81" t="n">
        <x:v>25770.5483870968</x:v>
      </x:c>
      <x:c r="V9" s="81" t="n">
        <x:v>206.437788018433</x:v>
      </x:c>
      <x:c r="W9" s="81" t="n">
        <x:v>1955210.31693989</x:v>
      </x:c>
      <x:c r="X9" s="81" t="n">
        <x:v>7592216.31693989</x:v>
      </x:c>
      <x:c r="Y9" s="12" t="n">
        <x:v>34987.1719674649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12780655</x:v>
      </x:c>
      <x:c r="E10" s="81" t="n">
        <x:v>4441477</x:v>
      </x:c>
      <x:c r="F10" s="121" t="n">
        <x:v>6210300.7992</x:v>
      </x:c>
      <x:c r="G10" s="81" t="n">
        <x:v>950228</x:v>
      </x:c>
      <x:c r="H10" s="81" t="n">
        <x:v>1846856</x:v>
      </x:c>
      <x:c r="I10" s="122">
        <x:f>SUM(D10:H10)</x:f>
      </x:c>
      <x:c r="J10" s="81" t="n">
        <x:v>16320912</x:v>
      </x:c>
      <x:c r="K10" s="81" t="n">
        <x:v>0</x:v>
      </x:c>
      <x:c r="L10" s="81" t="n">
        <x:v>2663407</x:v>
      </x:c>
      <x:c r="M10" s="81" t="n">
        <x:v>0</x:v>
      </x:c>
      <x:c r="N10" s="81" t="n">
        <x:v>1124986</x:v>
      </x:c>
      <x:c r="O10" s="81" t="n">
        <x:v>984095</x:v>
      </x:c>
      <x:c r="P10" s="81" t="n">
        <x:v>5136117</x:v>
      </x:c>
      <x:c r="Q10" s="122">
        <x:f>SUM(J10:P10)</x:f>
      </x:c>
      <x:c r="R10" s="81" t="n">
        <x:v>26069102</x:v>
      </x:c>
      <x:c r="S10" s="81" t="n">
        <x:v>160415</x:v>
      </x:c>
      <x:c r="T10" s="59">
        <x:f>SUM('Part C'!$R10:$S10)</x:f>
      </x:c>
      <x:c r="U10" s="81" t="n">
        <x:v>29759.2488584475</x:v>
      </x:c>
      <x:c r="V10" s="81" t="n">
        <x:v>183.122146118721</x:v>
      </x:c>
      <x:c r="W10" s="81" t="n">
        <x:v>7892922.75409836</x:v>
      </x:c>
      <x:c r="X10" s="81" t="n">
        <x:v>34122439.7540984</x:v>
      </x:c>
      <x:c r="Y10" s="12" t="n">
        <x:v>38952.5567969159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2094536</x:v>
      </x:c>
      <x:c r="E11" s="81" t="n">
        <x:v>985320</x:v>
      </x:c>
      <x:c r="F11" s="121" t="n">
        <x:v>1110596.0736</x:v>
      </x:c>
      <x:c r="G11" s="81" t="n">
        <x:v>184211</x:v>
      </x:c>
      <x:c r="H11" s="81" t="n">
        <x:v>233119</x:v>
      </x:c>
      <x:c r="I11" s="122">
        <x:f>SUM(D11:H11)</x:f>
      </x:c>
      <x:c r="J11" s="81" t="n">
        <x:v>2866389</x:v>
      </x:c>
      <x:c r="K11" s="81" t="n">
        <x:v>0</x:v>
      </x:c>
      <x:c r="L11" s="81" t="n">
        <x:v>757635</x:v>
      </x:c>
      <x:c r="M11" s="81" t="n">
        <x:v>0</x:v>
      </x:c>
      <x:c r="N11" s="81" t="n">
        <x:v>331724</x:v>
      </x:c>
      <x:c r="O11" s="81" t="n">
        <x:v>358769</x:v>
      </x:c>
      <x:c r="P11" s="81" t="n">
        <x:v>293265</x:v>
      </x:c>
      <x:c r="Q11" s="122">
        <x:f>SUM(J11:P11)</x:f>
      </x:c>
      <x:c r="R11" s="81" t="n">
        <x:v>4587176</x:v>
      </x:c>
      <x:c r="S11" s="81" t="n">
        <x:v>20606</x:v>
      </x:c>
      <x:c r="T11" s="59">
        <x:f>SUM('Part C'!$R11:$S11)</x:f>
      </x:c>
      <x:c r="U11" s="81" t="n">
        <x:v>22596.9261083744</x:v>
      </x:c>
      <x:c r="V11" s="81" t="n">
        <x:v>101.507389162562</x:v>
      </x:c>
      <x:c r="W11" s="81" t="n">
        <x:v>1829067.71584699</x:v>
      </x:c>
      <x:c r="X11" s="81" t="n">
        <x:v>6436849.71584699</x:v>
      </x:c>
      <x:c r="Y11" s="12" t="n">
        <x:v>31708.6192898867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143</x:v>
      </x:c>
      <x:c r="C2" s="83" t="s">
        <x:v>129</x:v>
      </x:c>
    </x:row>
    <x:row r="3" spans="1:9" x14ac:dyDescent="0.3">
      <x:c r="A3" s="2" t="s">
        <x:v>137</x:v>
      </x:c>
      <x:c r="B3" s="83" t="s">
        <x:v>223</x:v>
      </x:c>
      <x:c r="C3" s="83" t="s">
        <x:v>130</x:v>
      </x:c>
      <x:c r="D3" s="2" t="s">
        <x:v>126</x:v>
      </x:c>
      <x:c r="F3" s="2" t="s">
        <x:v>143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228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228</x:v>
      </x:c>
      <x:c r="B6" s="83" t="n">
        <x:v>4</x:v>
      </x:c>
      <x:c r="D6" s="2" t="s">
        <x:v>137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230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230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231</x:v>
      </x:c>
      <x:c r="F16" s="2" t="s">
        <x:v>229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2020-01-31T14:15:32.4661056Z</dcterms:modified>
</coreProperties>
</file>