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<x:sst xmlns:x="http://schemas.openxmlformats.org/spreadsheetml/2006/main" count="236" uniqueCount="236">
  <x:si>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</x:si>
  <x:si>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</x:si>
  <x:si>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Brighton</x:t>
  </x:si>
  <x:si>
    <x:t>BEDS Code</x:t>
  </x:si>
  <x:si>
    <x:t>260101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</x:si>
  <x:si>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</x:si>
  <x:si>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</x:si>
  <x:si>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</x:si>
  <x:si>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</x:si>
  <x:si>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</x:si>
  <x:si>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Louis Alaimo</x:t>
  </x:si>
  <x:si>
    <x:t>Street Address Line 1</x:t>
  </x:si>
  <x:si>
    <x:t>2035 Monroe Ave.</x:t>
  </x:si>
  <x:si>
    <x:t>Title of Contact</x:t>
  </x:si>
  <x:si>
    <x:t>Assistant Superintendent for Administration</x:t>
  </x:si>
  <x:si>
    <x:t>Street Address Line 2</x:t>
  </x:si>
  <x:si>
    <x:t>Email Address</x:t>
  </x:si>
  <x:si>
    <x:t>lou_alaimo@bcsd.org</x:t>
  </x:si>
  <x:si>
    <x:t>City</x:t>
  </x:si>
  <x:si>
    <x:t>Rochester</x:t>
  </x:si>
  <x:si>
    <x:t>Phone Number</x:t>
  </x:si>
  <x:si>
    <x:t>5852425200</x:t>
  </x:si>
  <x:si>
    <x:t>Zip Code</x:t>
  </x:si>
  <x:si>
    <x:t>14618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</x:si>
  <x:si>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</x:si>
  <x:si>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</x:si>
  <x:si>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</x:si>
  <x:si>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</x:si>
  <x:si>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</x:si>
  <x:si>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</x:si>
  <x:si>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</x:si>
  <x:si>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</x:si>
  <x:si>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</x:si>
  <x:si>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</x:si>
  <x:si>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</x:si>
  <x:si>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</x:si>
  <x:si>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</x:si>
  <x:si>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</x:si>
  <x:si>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</x:si>
  <x:si>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</x:si>
  <x:si>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</x:si>
  <x:si>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</x:si>
  <x:si>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</x:si>
  <x:si>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</x:si>
  <x:si>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</x:si>
  <x:si>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</x:si>
  <x:si>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</x:si>
  <x:si>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</x:si>
  <x:si>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</x:si>
  <x:si>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</x:si>
  <x:si>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</x:si>
  <x:si>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</x:si>
  <x:si>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</x:si>
  <x:si>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</x:si>
  <x:si>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</x:si>
  <x:si>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</x:si>
  <x:si>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</x:si>
  <x:si>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</x:si>
  <x:si>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</x:si>
  <x:si>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</x:si>
  <x:si>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</x:si>
  <x:si>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</x:si>
  <x:si>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</x:si>
  <x:si>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</x:si>
  <x:si>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</x:si>
  <x:si>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</x:si>
  <x:si>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</x:si>
  <x:si>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</x:si>
  <x:si>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</x:si>
  <x:si>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</x:si>
  <x:si>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</x:si>
  <x:si>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</x:si>
  <x:si>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</x:si>
  <x:si>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</x:si>
  <x:si>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</x:si>
  <x:si>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</x:si>
  <x:si>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</x:si>
  <x:si>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</x:si>
  <x:si>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</x:si>
  <x:si>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</x:si>
  <x:si>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</x:si>
  <x:si>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</x:si>
  <x:si>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</x:si>
  <x:si>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</x:si>
  <x:si>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</x:si>
  <x:si>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</x:si>
  <x:si>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</x:si>
  <x:si>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</x:si>
  <x:si>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</x:si>
  <x:si>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</x:si>
  <x:si>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</x:si>
  <x:si>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</x:si>
  <x:si>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</x:si>
  <x:si>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</x:si>
  <x:si>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</x:si>
  <x:si>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</x:si>
  <x:si>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</x:si>
  <x:si>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</x:si>
  <x:si>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</x:si>
  <x:si>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</x:si>
  <x:si>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</x:si>
  <x:si>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</x:si>
  <x:si>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</x:si>
  <x:si>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</x:si>
  <x:si>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</x:si>
  <x:si>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</x:si>
  <x:si>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</x:si>
  <x:si>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</x:si>
  <x:si>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</x:si>
  <x:si>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</x:si>
  <x:si>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</x:si>
  <x:si>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</x:si>
  <x:si>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</x:si>
  <x:si>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</x:si>
  <x:si>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</x:si>
  <x:si>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</x:si>
  <x:si>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</x:si>
  <x:si>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</x:si>
  <x:si>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</x:si>
  <x:si>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</x:si>
  <x:si>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</x:si>
  <x:si>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</x:si>
  <x:si>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</x:si>
  <x:si>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</x:si>
  <x:si>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260101060001</x:t>
  </x:si>
  <x:si>
    <x:t>COUNCIL ROCK PRIMARY SCHOOL</x:t>
  </x:si>
  <x:si>
    <x:t>05</x:t>
  </x:si>
  <x:si>
    <x:t>Elementary School</x:t>
  </x:si>
  <x:si>
    <x:t>K</x:t>
  </x:si>
  <x:si>
    <x:t>2</x:t>
  </x:si>
  <x:si>
    <x:t>Yes</x:t>
  </x:si>
  <x:si>
    <x:t>No</x:t>
  </x:si>
  <x:si>
    <x:t>260101060004</x:t>
  </x:si>
  <x:si>
    <x:t>BRIGHTON HIGH SCHOOL</x:t>
  </x:si>
  <x:si>
    <x:t>02</x:t>
  </x:si>
  <x:si>
    <x:t>Senior High School</x:t>
  </x:si>
  <x:si>
    <x:t>9</x:t>
  </x:si>
  <x:si>
    <x:t>12</x:t>
  </x:si>
  <x:si>
    <x:t>260101060008</x:t>
  </x:si>
  <x:si>
    <x:t>TWELVE CORNERS MIDDLE SCHOOL</x:t>
  </x:si>
  <x:si>
    <x:t>03</x:t>
  </x:si>
  <x:si>
    <x:t>Middle/Junior High School</x:t>
  </x:si>
  <x:si>
    <x:t>6</x:t>
  </x:si>
  <x:si>
    <x:t>8</x:t>
  </x:si>
  <x:si>
    <x:t>260101060010</x:t>
  </x:si>
  <x:si>
    <x:t>FRENCH ROAD ELEMENTARY SCHOOL</x:t>
  </x:si>
  <x:si>
    <x:t>06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</x:si>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</x:sst>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80372065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1241962</x:v>
      </x:c>
      <x:c r="E15" s="10" t="n">
        <x:v>1539171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760693</x:v>
      </x:c>
      <x:c r="E16" s="10" t="n">
        <x:v>375251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417744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2305700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760693</x:v>
      </x:c>
      <x:c r="E24" s="10" t="n">
        <x:v>375251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300529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4667044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124053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233775</x:v>
      </x:c>
      <x:c r="E33" s="10" t="n">
        <x:v>0</x:v>
      </x:c>
      <x:c r="F33" s="7" t="n">
        <x:v>16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1926608</x:v>
      </x:c>
      <x:c r="E37" s="10" t="n">
        <x:v>0</x:v>
      </x:c>
      <x:c r="F37" s="7" t="n">
        <x:v>21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1835619</x:v>
      </x:c>
      <x:c r="E38" s="10" t="n">
        <x:v>0</x:v>
      </x:c>
      <x:c r="F38" s="7" t="n">
        <x:v>33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250000</x:v>
      </x:c>
      <x:c r="E41" s="10" t="n">
        <x:v>0</x:v>
      </x:c>
      <x:c r="F41" s="7" t="n">
        <x:v>44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354470</x:v>
      </x:c>
      <x:c r="E42" s="10" t="n">
        <x:v>0</x:v>
      </x:c>
      <x:c r="F42" s="7" t="n">
        <x:v>5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2815723</x:v>
      </x:c>
      <x:c r="E43" s="10" t="n">
        <x:v>528396</x:v>
      </x:c>
      <x:c r="F43" s="7" t="n">
        <x:v>279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3664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70885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1949809</x:v>
      </x:c>
      <x:c r="E62" s="10" t="n">
        <x:v>0</x:v>
      </x:c>
      <x:c r="F62" s="84" t="n">
        <x:v>13.1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4100032</x:v>
      </x:c>
      <x:c r="E63" s="10" t="n">
        <x:v>0</x:v>
      </x:c>
      <x:c r="F63" s="84" t="n">
        <x:v>56.8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1414977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1719721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970677</x:v>
      </x:c>
      <x:c r="E71" s="10" t="n">
        <x:v>50163</x:v>
      </x:c>
      <x:c r="F71" s="84" t="n">
        <x:v>28.2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368308</x:v>
      </x:c>
      <x:c r="E72" s="10" t="n">
        <x:v>95129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110481</x:v>
      </x:c>
      <x:c r="E73" s="10" t="n">
        <x:v>70940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10000</x:v>
      </x:c>
      <x:c r="E74" s="10" t="n">
        <x:v>15596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174500</x:v>
      </x:c>
      <x:c r="E75" s="10" t="n">
        <x:v>80315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1805604</x:v>
      </x:c>
      <x:c r="E76" s="10" t="n">
        <x:v>201691</x:v>
      </x:c>
      <x:c r="F76" s="84" t="n">
        <x:v>28.4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928631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3902492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22369618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37076003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660</x:v>
      </x:c>
      <x:c r="L8" s="111" t="n">
        <x:v>0</x:v>
      </x:c>
      <x:c r="M8" s="111" t="n">
        <x:v>0</x:v>
      </x:c>
      <x:c r="N8" s="111" t="n">
        <x:v>133</x:v>
      </x:c>
      <x:c r="O8" s="111" t="n">
        <x:v>70</x:v>
      </x:c>
      <x:c r="P8" s="111" t="n">
        <x:v>64</x:v>
      </x:c>
      <x:c r="Q8" s="112" t="n">
        <x:v>1</x:v>
      </x:c>
      <x:c r="R8" s="112" t="n">
        <x:v>47.6</x:v>
      </x:c>
      <x:c r="S8" s="112" t="n">
        <x:v>44.4</x:v>
      </x:c>
      <x:c r="T8" s="112" t="n">
        <x:v>2</x:v>
      </x:c>
      <x:c r="U8" s="112" t="n">
        <x:v>10.6</x:v>
      </x:c>
      <x:c r="V8" s="112" t="n">
        <x:v>6.3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946</x:v>
      </x:c>
      <x:c r="L9" s="111" t="n">
        <x:v>0</x:v>
      </x:c>
      <x:c r="M9" s="111" t="n">
        <x:v>0</x:v>
      </x:c>
      <x:c r="N9" s="111" t="n">
        <x:v>226</x:v>
      </x:c>
      <x:c r="O9" s="111" t="n">
        <x:v>20</x:v>
      </x:c>
      <x:c r="P9" s="111" t="n">
        <x:v>145</x:v>
      </x:c>
      <x:c r="Q9" s="112" t="n">
        <x:v>6.3</x:v>
      </x:c>
      <x:c r="R9" s="112" t="n">
        <x:v>98.8</x:v>
      </x:c>
      <x:c r="S9" s="112" t="n">
        <x:v>21.1</x:v>
      </x:c>
      <x:c r="T9" s="112" t="n">
        <x:v>5</x:v>
      </x:c>
      <x:c r="U9" s="112" t="n">
        <x:v>14.7</x:v>
      </x:c>
      <x:c r="V9" s="112" t="n">
        <x:v>23.6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141</x:v>
      </x:c>
      <x:c r="E10" s="175" t="s">
        <x:v>142</x:v>
      </x:c>
      <x:c r="F10" s="175" t="s">
        <x:v>143</x:v>
      </x:c>
      <x:c r="G10" s="175" t="s">
        <x:v>130</x:v>
      </x:c>
      <x:c r="H10" s="175" t="s"/>
      <x:c r="I10" s="175" t="s">
        <x:v>131</x:v>
      </x:c>
      <x:c r="J10" s="110" t="n"/>
      <x:c r="K10" s="111" t="n">
        <x:v>1231</x:v>
      </x:c>
      <x:c r="L10" s="111" t="n">
        <x:v>0</x:v>
      </x:c>
      <x:c r="M10" s="111" t="n">
        <x:v>0</x:v>
      </x:c>
      <x:c r="N10" s="111" t="n">
        <x:v>180</x:v>
      </x:c>
      <x:c r="O10" s="111" t="n">
        <x:v>30</x:v>
      </x:c>
      <x:c r="P10" s="111" t="n">
        <x:v>117</x:v>
      </x:c>
      <x:c r="Q10" s="112" t="n">
        <x:v>5.4</x:v>
      </x:c>
      <x:c r="R10" s="112" t="n">
        <x:v>80.2</x:v>
      </x:c>
      <x:c r="S10" s="112" t="n">
        <x:v>15</x:v>
      </x:c>
      <x:c r="T10" s="112" t="n">
        <x:v>3</x:v>
      </x:c>
      <x:c r="U10" s="112" t="n">
        <x:v>11.5</x:v>
      </x:c>
      <x:c r="V10" s="112" t="n">
        <x:v>8</x:v>
      </x:c>
      <x:c r="W10" s="113">
        <x:f>SUM(Q10:V10)</x:f>
      </x:c>
    </x:row>
    <x:row r="11" spans="1:23" s="6" customFormat="1">
      <x:c r="A11" s="172" t="s">
        <x:v>144</x:v>
      </x:c>
      <x:c r="B11" s="173" t="s">
        <x:v>145</x:v>
      </x:c>
      <x:c r="C11" s="172" t="s">
        <x:v>146</x:v>
      </x:c>
      <x:c r="D11" s="174" t="s">
        <x:v>127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827</x:v>
      </x:c>
      <x:c r="L11" s="111" t="n">
        <x:v>0</x:v>
      </x:c>
      <x:c r="M11" s="111" t="n">
        <x:v>0</x:v>
      </x:c>
      <x:c r="N11" s="111" t="n">
        <x:v>183</x:v>
      </x:c>
      <x:c r="O11" s="111" t="n">
        <x:v>47</x:v>
      </x:c>
      <x:c r="P11" s="111" t="n">
        <x:v>145</x:v>
      </x:c>
      <x:c r="Q11" s="112" t="n">
        <x:v>5</x:v>
      </x:c>
      <x:c r="R11" s="112" t="n">
        <x:v>64.5</x:v>
      </x:c>
      <x:c r="S11" s="112" t="n">
        <x:v>26.7</x:v>
      </x:c>
      <x:c r="T11" s="112" t="n">
        <x:v>2</x:v>
      </x:c>
      <x:c r="U11" s="112" t="n">
        <x:v>9.2</x:v>
      </x:c>
      <x:c r="V11" s="112" t="n">
        <x:v>7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3497028</x:v>
      </x:c>
      <x:c r="E8" s="81" t="n">
        <x:v>2105022</x:v>
      </x:c>
      <x:c r="F8" s="121" t="n">
        <x:v>2790381.105</x:v>
      </x:c>
      <x:c r="G8" s="81" t="n">
        <x:v>87341</x:v>
      </x:c>
      <x:c r="H8" s="81" t="n">
        <x:v>319499</x:v>
      </x:c>
      <x:c r="I8" s="122">
        <x:f>SUM(D8:H8)</x:f>
      </x:c>
      <x:c r="J8" s="81" t="n">
        <x:v>5391666</x:v>
      </x:c>
      <x:c r="K8" s="81" t="n">
        <x:v>0</x:v>
      </x:c>
      <x:c r="L8" s="81" t="n">
        <x:v>1925793</x:v>
      </x:c>
      <x:c r="M8" s="81" t="n">
        <x:v>0</x:v>
      </x:c>
      <x:c r="N8" s="81" t="n">
        <x:v>467649</x:v>
      </x:c>
      <x:c r="O8" s="81" t="n">
        <x:v>140663</x:v>
      </x:c>
      <x:c r="P8" s="81" t="n">
        <x:v>873500</x:v>
      </x:c>
      <x:c r="Q8" s="122">
        <x:f>SUM(J8:P8)</x:f>
      </x:c>
      <x:c r="R8" s="81" t="n">
        <x:v>8788376</x:v>
      </x:c>
      <x:c r="S8" s="81" t="n">
        <x:v>10895</x:v>
      </x:c>
      <x:c r="T8" s="59">
        <x:f>SUM('Part C'!$R8:$S8)</x:f>
      </x:c>
      <x:c r="U8" s="81" t="n">
        <x:v>13315.7212121212</x:v>
      </x:c>
      <x:c r="V8" s="81" t="n">
        <x:v>16.5075757575758</x:v>
      </x:c>
      <x:c r="W8" s="81" t="n">
        <x:v>3249554.49235808</x:v>
      </x:c>
      <x:c r="X8" s="81" t="n">
        <x:v>12048825.4923581</x:v>
      </x:c>
      <x:c r="Y8" s="12" t="n">
        <x:v>18255.7962005425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7379008</x:v>
      </x:c>
      <x:c r="E9" s="81" t="n">
        <x:v>3389433</x:v>
      </x:c>
      <x:c r="F9" s="121" t="n">
        <x:v>5363760.4621</x:v>
      </x:c>
      <x:c r="G9" s="81" t="n">
        <x:v>620951</x:v>
      </x:c>
      <x:c r="H9" s="81" t="n">
        <x:v>795775</x:v>
      </x:c>
      <x:c r="I9" s="122">
        <x:f>SUM(D9:H9)</x:f>
      </x:c>
      <x:c r="J9" s="81" t="n">
        <x:v>10980031</x:v>
      </x:c>
      <x:c r="K9" s="81" t="n">
        <x:v>0</x:v>
      </x:c>
      <x:c r="L9" s="81" t="n">
        <x:v>2891052</x:v>
      </x:c>
      <x:c r="M9" s="81" t="n">
        <x:v>0</x:v>
      </x:c>
      <x:c r="N9" s="81" t="n">
        <x:v>954357</x:v>
      </x:c>
      <x:c r="O9" s="81" t="n">
        <x:v>293885</x:v>
      </x:c>
      <x:c r="P9" s="81" t="n">
        <x:v>2429602</x:v>
      </x:c>
      <x:c r="Q9" s="122">
        <x:f>SUM(J9:P9)</x:f>
      </x:c>
      <x:c r="R9" s="81" t="n">
        <x:v>17422214</x:v>
      </x:c>
      <x:c r="S9" s="81" t="n">
        <x:v>126713</x:v>
      </x:c>
      <x:c r="T9" s="59">
        <x:f>SUM('Part C'!$R9:$S9)</x:f>
      </x:c>
      <x:c r="U9" s="81" t="n">
        <x:v>18416.7167019027</x:v>
      </x:c>
      <x:c r="V9" s="81" t="n">
        <x:v>133.946088794926</x:v>
      </x:c>
      <x:c r="W9" s="81" t="n">
        <x:v>4657694.77237991</x:v>
      </x:c>
      <x:c r="X9" s="81" t="n">
        <x:v>22206621.7723799</x:v>
      </x:c>
      <x:c r="Y9" s="12" t="n">
        <x:v>23474.2302033614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5870481</x:v>
      </x:c>
      <x:c r="E10" s="81" t="n">
        <x:v>2203146</x:v>
      </x:c>
      <x:c r="F10" s="121" t="n">
        <x:v>4021473.6087</x:v>
      </x:c>
      <x:c r="G10" s="81" t="n">
        <x:v>127954</x:v>
      </x:c>
      <x:c r="H10" s="81" t="n">
        <x:v>490020</x:v>
      </x:c>
      <x:c r="I10" s="122">
        <x:f>SUM(D10:H10)</x:f>
      </x:c>
      <x:c r="J10" s="81" t="n">
        <x:v>8338466</x:v>
      </x:c>
      <x:c r="K10" s="81" t="n">
        <x:v>0</x:v>
      </x:c>
      <x:c r="L10" s="81" t="n">
        <x:v>2067801</x:v>
      </x:c>
      <x:c r="M10" s="81" t="n">
        <x:v>0</x:v>
      </x:c>
      <x:c r="N10" s="81" t="n">
        <x:v>580946</x:v>
      </x:c>
      <x:c r="O10" s="81" t="n">
        <x:v>155212</x:v>
      </x:c>
      <x:c r="P10" s="81" t="n">
        <x:v>1570650</x:v>
      </x:c>
      <x:c r="Q10" s="122">
        <x:f>SUM(J10:P10)</x:f>
      </x:c>
      <x:c r="R10" s="81" t="n">
        <x:v>12560663</x:v>
      </x:c>
      <x:c r="S10" s="81" t="n">
        <x:v>152412</x:v>
      </x:c>
      <x:c r="T10" s="59">
        <x:f>SUM('Part C'!$R10:$S10)</x:f>
      </x:c>
      <x:c r="U10" s="81" t="n">
        <x:v>10203.6255077173</x:v>
      </x:c>
      <x:c r="V10" s="81" t="n">
        <x:v>123.811535337124</x:v>
      </x:c>
      <x:c r="W10" s="81" t="n">
        <x:v>6060911.48498908</x:v>
      </x:c>
      <x:c r="X10" s="81" t="n">
        <x:v>18773986.4849891</x:v>
      </x:c>
      <x:c r="Y10" s="12" t="n">
        <x:v>15251.0044557182</x:v>
      </x:c>
    </x:row>
    <x:row r="11" spans="1:25" s="6" customFormat="1">
      <x:c r="A11" s="192" t="s">
        <x:v>144</x:v>
      </x:c>
      <x:c r="B11" s="192" t="s">
        <x:v>145</x:v>
      </x:c>
      <x:c r="C11" s="192" t="s">
        <x:v>146</x:v>
      </x:c>
      <x:c r="D11" s="81" t="n">
        <x:v>4891325</x:v>
      </x:c>
      <x:c r="E11" s="81" t="n">
        <x:v>1814557</x:v>
      </x:c>
      <x:c r="F11" s="121" t="n">
        <x:v>3340199.8242</x:v>
      </x:c>
      <x:c r="G11" s="81" t="n">
        <x:v>97733</x:v>
      </x:c>
      <x:c r="H11" s="81" t="n">
        <x:v>296499</x:v>
      </x:c>
      <x:c r="I11" s="122">
        <x:f>SUM(D11:H11)</x:f>
      </x:c>
      <x:c r="J11" s="81" t="n">
        <x:v>6957947</x:v>
      </x:c>
      <x:c r="K11" s="81" t="n">
        <x:v>0</x:v>
      </x:c>
      <x:c r="L11" s="81" t="n">
        <x:v>2050780</x:v>
      </x:c>
      <x:c r="M11" s="81" t="n">
        <x:v>0</x:v>
      </x:c>
      <x:c r="N11" s="81" t="n">
        <x:v>444441</x:v>
      </x:c>
      <x:c r="O11" s="81" t="n">
        <x:v>138072</x:v>
      </x:c>
      <x:c r="P11" s="81" t="n">
        <x:v>849074</x:v>
      </x:c>
      <x:c r="Q11" s="122">
        <x:f>SUM(J11:P11)</x:f>
      </x:c>
      <x:c r="R11" s="81" t="n">
        <x:v>10083392</x:v>
      </x:c>
      <x:c r="S11" s="81" t="n">
        <x:v>356922</x:v>
      </x:c>
      <x:c r="T11" s="59">
        <x:f>SUM('Part C'!$R11:$S11)</x:f>
      </x:c>
      <x:c r="U11" s="81" t="n">
        <x:v>12192.7351874244</x:v>
      </x:c>
      <x:c r="V11" s="81" t="n">
        <x:v>431.586457073761</x:v>
      </x:c>
      <x:c r="W11" s="81" t="n">
        <x:v>4071790.25027293</x:v>
      </x:c>
      <x:c r="X11" s="81" t="n">
        <x:v>14512104.2502729</x:v>
      </x:c>
      <x:c r="Y11" s="12" t="n">
        <x:v>17547.8890571619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144</x:v>
      </x:c>
      <x:c r="B11" s="192" t="s">
        <x:v>145</x:v>
      </x:c>
      <x:c r="C11" s="192" t="s">
        <x:v>146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144</x:v>
      </x:c>
      <x:c r="B11" s="192" t="s">
        <x:v>145</x:v>
      </x:c>
      <x:c r="C11" s="192" t="s">
        <x:v>146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2020-01-31T14:15:21.9036680Z</dcterms:modified>
</coreProperties>
</file>