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<x:sst xmlns:x="http://schemas.openxmlformats.org/spreadsheetml/2006/main" count="246" uniqueCount="246">
  <x:si>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</x:si>
  <x:si>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</x:si>
  <x:si>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Arlington</x:t>
  </x:si>
  <x:si>
    <x:t>BEDS Code</x:t>
  </x:si>
  <x:si>
    <x:t>131601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</x:si>
  <x:si>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</x:si>
  <x:si>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</x:si>
  <x:si>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</x:si>
  <x:si>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</x:si>
  <x:si>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</x:si>
  <x:si>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Kevin Sheldon</x:t>
  </x:si>
  <x:si>
    <x:t>Street Address Line 1</x:t>
  </x:si>
  <x:si>
    <x:t>144 Todd Hill Road</x:t>
  </x:si>
  <x:si>
    <x:t>Title of Contact</x:t>
  </x:si>
  <x:si>
    <x:t>Assistant Superintendent for Business</x:t>
  </x:si>
  <x:si>
    <x:t>Street Address Line 2</x:t>
  </x:si>
  <x:si>
    <x:t>Email Address</x:t>
  </x:si>
  <x:si>
    <x:t>ksheldon@acsdny.org</x:t>
  </x:si>
  <x:si>
    <x:t>City</x:t>
  </x:si>
  <x:si>
    <x:t>LaGrangeville</x:t>
  </x:si>
  <x:si>
    <x:t>Phone Number</x:t>
  </x:si>
  <x:si>
    <x:t>8454864450</x:t>
  </x:si>
  <x:si>
    <x:t>Zip Code</x:t>
  </x:si>
  <x:si>
    <x:t>12540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</x:si>
  <x:si>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</x:si>
  <x:si>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</x:si>
  <x:si>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</x:si>
  <x:si>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</x:si>
  <x:si>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</x:si>
  <x:si>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</x:si>
  <x:si>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</x:si>
  <x:si>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</x:si>
  <x:si>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</x:si>
  <x:si>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</x:si>
  <x:si>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</x:si>
  <x:si>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</x:si>
  <x:si>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</x:si>
  <x:si>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</x:si>
  <x:si>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</x:si>
  <x:si>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</x:si>
  <x:si>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</x:si>
  <x:si>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</x:si>
  <x:si>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</x:si>
  <x:si>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</x:si>
  <x:si>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</x:si>
  <x:si>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</x:si>
  <x:si>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</x:si>
  <x:si>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</x:si>
  <x:si>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</x:si>
  <x:si>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</x:si>
  <x:si>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</x:si>
  <x:si>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</x:si>
  <x:si>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</x:si>
  <x:si>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</x:si>
  <x:si>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</x:si>
  <x:si>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</x:si>
  <x:si>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</x:si>
  <x:si>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</x:si>
  <x:si>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</x:si>
  <x:si>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</x:si>
  <x:si>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</x:si>
  <x:si>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</x:si>
  <x:si>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</x:si>
  <x:si>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</x:si>
  <x:si>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</x:si>
  <x:si>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</x:si>
  <x:si>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</x:si>
  <x:si>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</x:si>
  <x:si>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</x:si>
  <x:si>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</x:si>
  <x:si>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</x:si>
  <x:si>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</x:si>
  <x:si>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</x:si>
  <x:si>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</x:si>
  <x:si>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</x:si>
  <x:si>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</x:si>
  <x:si>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</x:si>
  <x:si>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</x:si>
  <x:si>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</x:si>
  <x:si>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</x:si>
  <x:si>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</x:si>
  <x:si>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</x:si>
  <x:si>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</x:si>
  <x:si>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</x:si>
  <x:si>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</x:si>
  <x:si>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</x:si>
  <x:si>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</x:si>
  <x:si>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</x:si>
  <x:si>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</x:si>
  <x:si>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</x:si>
  <x:si>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</x:si>
  <x:si>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</x:si>
  <x:si>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</x:si>
  <x:si>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</x:si>
  <x:si>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</x:si>
  <x:si>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</x:si>
  <x:si>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</x:si>
  <x:si>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</x:si>
  <x:si>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</x:si>
  <x:si>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</x:si>
  <x:si>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</x:si>
  <x:si>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</x:si>
  <x:si>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</x:si>
  <x:si>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</x:si>
  <x:si>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</x:si>
  <x:si>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</x:si>
  <x:si>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</x:si>
  <x:si>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</x:si>
  <x:si>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</x:si>
  <x:si>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</x:si>
  <x:si>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</x:si>
  <x:si>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</x:si>
  <x:si>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</x:si>
  <x:si>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</x:si>
  <x:si>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</x:si>
  <x:si>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</x:si>
  <x:si>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</x:si>
  <x:si>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</x:si>
  <x:si>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</x:si>
  <x:si>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</x:si>
  <x:si>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</x:si>
  <x:si>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</x:si>
  <x:si>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</x:si>
  <x:si>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</x:si>
  <x:si>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131601060001</x:t>
  </x:si>
  <x:si>
    <x:t>ARTHUR S MAY SCHOOL</x:t>
  </x:si>
  <x:si>
    <x:t>Elementary School</x:t>
  </x:si>
  <x:si>
    <x:t>K</x:t>
  </x:si>
  <x:si>
    <x:t>5</x:t>
  </x:si>
  <x:si>
    <x:t>Yes</x:t>
  </x:si>
  <x:si>
    <x:t>No</x:t>
  </x:si>
  <x:si>
    <x:t>131601060002</x:t>
  </x:si>
  <x:si>
    <x:t>BEEKMAN SCHOOL</x:t>
  </x:si>
  <x:si>
    <x:t>131601060004</x:t>
  </x:si>
  <x:si>
    <x:t>OVERLOOK PRIMARY SCHOOL</x:t>
  </x:si>
  <x:si>
    <x:t>2</x:t>
  </x:si>
  <x:si>
    <x:t>131601060005</x:t>
  </x:si>
  <x:si>
    <x:t>TRAVER ROAD PRIMARY SCHOOL</x:t>
  </x:si>
  <x:si>
    <x:t>131601060008</x:t>
  </x:si>
  <x:si>
    <x:t>ARLINGTON HIGH SCHOOL</x:t>
  </x:si>
  <x:si>
    <x:t>Senior High School</x:t>
  </x:si>
  <x:si>
    <x:t>9</x:t>
  </x:si>
  <x:si>
    <x:t>12</x:t>
  </x:si>
  <x:si>
    <x:t>131601060010</x:t>
  </x:si>
  <x:si>
    <x:t>WEST ROAD/D'AQUANNIS INTERMEDIATE SCHOOL</x:t>
  </x:si>
  <x:si>
    <x:t>3</x:t>
  </x:si>
  <x:si>
    <x:t>131601060011</x:t>
  </x:si>
  <x:si>
    <x:t>NOXON ROAD ELEMENTARY SCHOOL</x:t>
  </x:si>
  <x:si>
    <x:t>131601060012</x:t>
  </x:si>
  <x:si>
    <x:t>LAGRANGE MIDDLE SCHOOL</x:t>
  </x:si>
  <x:si>
    <x:t>Middle/Junior High School</x:t>
  </x:si>
  <x:si>
    <x:t>6</x:t>
  </x:si>
  <x:si>
    <x:t>8</x:t>
  </x:si>
  <x:si>
    <x:t>131601060013</x:t>
  </x:si>
  <x:si>
    <x:t xml:space="preserve">TITUSVILLE INTERMEDIATE </x:t>
  </x:si>
  <x:si>
    <x:t>131601060014</x:t>
  </x:si>
  <x:si>
    <x:t>VAIL FARM ELEMENTARY SCHOOL</x:t>
  </x:si>
  <x:si>
    <x:t>131601060015</x:t>
  </x:si>
  <x:si>
    <x:t>UNION VALE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</x:si>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</x:sst>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216161000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1718068</x:v>
      </x:c>
      <x:c r="E15" s="10" t="n">
        <x:v>3088467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2422522</x:v>
      </x:c>
      <x:c r="E16" s="10" t="n">
        <x:v>976500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1608400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13958297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2422522</x:v>
      </x:c>
      <x:c r="E24" s="10" t="n">
        <x:v>976500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524551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11429345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4018365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590000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8283000</x:v>
      </x:c>
      <x:c r="E37" s="10" t="n">
        <x:v>0</x:v>
      </x:c>
      <x:c r="F37" s="7" t="n">
        <x:v>130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3366079</x:v>
      </x:c>
      <x:c r="E38" s="10" t="n">
        <x:v>0</x:v>
      </x:c>
      <x:c r="F38" s="7" t="n">
        <x:v>54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702904</x:v>
      </x:c>
      <x:c r="E41" s="10" t="n">
        <x:v>0</x:v>
      </x:c>
      <x:c r="F41" s="7" t="n">
        <x:v>50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69223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382498</x:v>
      </x:c>
      <x:c r="E43" s="10" t="n">
        <x:v>156059</x:v>
      </x:c>
      <x:c r="F43" s="7" t="n">
        <x:v>441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59787</x:v>
      </x:c>
      <x:c r="E44" s="10" t="n">
        <x:v>57813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7909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84087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2985298</x:v>
      </x:c>
      <x:c r="E62" s="10" t="n">
        <x:v>0</x:v>
      </x:c>
      <x:c r="F62" s="84" t="n">
        <x:v>23.5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11099092</x:v>
      </x:c>
      <x:c r="E63" s="10" t="n">
        <x:v>0</x:v>
      </x:c>
      <x:c r="F63" s="84" t="n">
        <x:v>114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4726928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4117186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889272</x:v>
      </x:c>
      <x:c r="E71" s="10" t="n">
        <x:v>141002</x:v>
      </x:c>
      <x:c r="F71" s="84" t="n">
        <x:v>6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136653</x:v>
      </x:c>
      <x:c r="E72" s="10" t="n">
        <x:v>0</x:v>
      </x:c>
      <x:c r="F72" s="84" t="n">
        <x:v>1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120834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442000</x:v>
      </x:c>
      <x:c r="E74" s="10" t="n">
        <x:v>0</x:v>
      </x:c>
      <x:c r="F74" s="84" t="n">
        <x:v>8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145724</x:v>
      </x:c>
      <x:c r="E75" s="10" t="n">
        <x:v>0</x:v>
      </x:c>
      <x:c r="F75" s="84" t="n">
        <x:v>3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717897</x:v>
      </x:c>
      <x:c r="E77" s="10" t="n">
        <x:v>1821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12070903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61790181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107516230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477</x:v>
      </x:c>
      <x:c r="L8" s="111" t="n">
        <x:v>0</x:v>
      </x:c>
      <x:c r="M8" s="111" t="n">
        <x:v>0</x:v>
      </x:c>
      <x:c r="N8" s="111" t="n">
        <x:v>204</x:v>
      </x:c>
      <x:c r="O8" s="111" t="n">
        <x:v>33</x:v>
      </x:c>
      <x:c r="P8" s="111" t="n">
        <x:v>75</x:v>
      </x:c>
      <x:c r="Q8" s="112" t="n">
        <x:v>1</x:v>
      </x:c>
      <x:c r="R8" s="112" t="n">
        <x:v>36.9</x:v>
      </x:c>
      <x:c r="S8" s="112" t="n">
        <x:v>22.3</x:v>
      </x:c>
      <x:c r="T8" s="112" t="n">
        <x:v>1</x:v>
      </x:c>
      <x:c r="U8" s="112" t="n">
        <x:v>9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445</x:v>
      </x:c>
      <x:c r="L9" s="111" t="n">
        <x:v>0</x:v>
      </x:c>
      <x:c r="M9" s="111" t="n">
        <x:v>0</x:v>
      </x:c>
      <x:c r="N9" s="111" t="n">
        <x:v>96</x:v>
      </x:c>
      <x:c r="O9" s="111" t="n">
        <x:v>0</x:v>
      </x:c>
      <x:c r="P9" s="111" t="n">
        <x:v>79</x:v>
      </x:c>
      <x:c r="Q9" s="112" t="n">
        <x:v>1</x:v>
      </x:c>
      <x:c r="R9" s="112" t="n">
        <x:v>36.5</x:v>
      </x:c>
      <x:c r="S9" s="112" t="n">
        <x:v>14.8</x:v>
      </x:c>
      <x:c r="T9" s="112" t="n">
        <x:v>1</x:v>
      </x:c>
      <x:c r="U9" s="112" t="n">
        <x:v>6</x:v>
      </x:c>
      <x:c r="V9" s="112" t="n">
        <x:v>3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135</x:v>
      </x:c>
      <x:c r="G10" s="175" t="s">
        <x:v>129</x:v>
      </x:c>
      <x:c r="H10" s="175" t="s"/>
      <x:c r="I10" s="175" t="s">
        <x:v>130</x:v>
      </x:c>
      <x:c r="J10" s="110" t="n"/>
      <x:c r="K10" s="111" t="n">
        <x:v>385</x:v>
      </x:c>
      <x:c r="L10" s="111" t="n">
        <x:v>0</x:v>
      </x:c>
      <x:c r="M10" s="111" t="n">
        <x:v>0</x:v>
      </x:c>
      <x:c r="N10" s="111" t="n">
        <x:v>114</x:v>
      </x:c>
      <x:c r="O10" s="111" t="n">
        <x:v>32</x:v>
      </x:c>
      <x:c r="P10" s="111" t="n">
        <x:v>51</x:v>
      </x:c>
      <x:c r="Q10" s="112" t="n">
        <x:v>1</x:v>
      </x:c>
      <x:c r="R10" s="112" t="n">
        <x:v>29.1</x:v>
      </x:c>
      <x:c r="S10" s="112" t="n">
        <x:v>14.5</x:v>
      </x:c>
      <x:c r="T10" s="112" t="n">
        <x:v>1</x:v>
      </x:c>
      <x:c r="U10" s="112" t="n">
        <x:v>6</x:v>
      </x:c>
      <x:c r="V10" s="112" t="n">
        <x:v>4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126</x:v>
      </x:c>
      <x:c r="E11" s="175" t="s">
        <x:v>127</x:v>
      </x:c>
      <x:c r="F11" s="175" t="s">
        <x:v>135</x:v>
      </x:c>
      <x:c r="G11" s="175" t="s">
        <x:v>129</x:v>
      </x:c>
      <x:c r="H11" s="175" t="s"/>
      <x:c r="I11" s="175" t="s">
        <x:v>130</x:v>
      </x:c>
      <x:c r="J11" s="110" t="n"/>
      <x:c r="K11" s="111" t="n">
        <x:v>300</x:v>
      </x:c>
      <x:c r="L11" s="111" t="n">
        <x:v>0</x:v>
      </x:c>
      <x:c r="M11" s="111" t="n">
        <x:v>0</x:v>
      </x:c>
      <x:c r="N11" s="111" t="n">
        <x:v>82</x:v>
      </x:c>
      <x:c r="O11" s="111" t="n">
        <x:v>16</x:v>
      </x:c>
      <x:c r="P11" s="111" t="n">
        <x:v>38</x:v>
      </x:c>
      <x:c r="Q11" s="112" t="n">
        <x:v>1</x:v>
      </x:c>
      <x:c r="R11" s="112" t="n">
        <x:v>21.5</x:v>
      </x:c>
      <x:c r="S11" s="112" t="n">
        <x:v>11.3</x:v>
      </x:c>
      <x:c r="T11" s="112" t="n">
        <x:v>1</x:v>
      </x:c>
      <x:c r="U11" s="112" t="n">
        <x:v>6</x:v>
      </x:c>
      <x:c r="V11" s="112" t="n">
        <x:v>2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140</x:v>
      </x:c>
      <x:c r="E12" s="175" t="s">
        <x:v>141</x:v>
      </x:c>
      <x:c r="F12" s="175" t="s">
        <x:v>142</x:v>
      </x:c>
      <x:c r="G12" s="175" t="s">
        <x:v>129</x:v>
      </x:c>
      <x:c r="H12" s="175" t="s"/>
      <x:c r="I12" s="175" t="s">
        <x:v>130</x:v>
      </x:c>
      <x:c r="J12" s="110" t="n"/>
      <x:c r="K12" s="111" t="n">
        <x:v>2827</x:v>
      </x:c>
      <x:c r="L12" s="111" t="n">
        <x:v>0</x:v>
      </x:c>
      <x:c r="M12" s="111" t="n">
        <x:v>0</x:v>
      </x:c>
      <x:c r="N12" s="111" t="n">
        <x:v>717</x:v>
      </x:c>
      <x:c r="O12" s="111" t="n">
        <x:v>47</x:v>
      </x:c>
      <x:c r="P12" s="111" t="n">
        <x:v>439</x:v>
      </x:c>
      <x:c r="Q12" s="112" t="n">
        <x:v>6.4</x:v>
      </x:c>
      <x:c r="R12" s="112" t="n">
        <x:v>194.6</x:v>
      </x:c>
      <x:c r="S12" s="112" t="n">
        <x:v>23</x:v>
      </x:c>
      <x:c r="T12" s="112" t="n">
        <x:v>9</x:v>
      </x:c>
      <x:c r="U12" s="112" t="n">
        <x:v>27</x:v>
      </x:c>
      <x:c r="V12" s="112" t="n">
        <x:v>38</x:v>
      </x:c>
      <x:c r="W12" s="113">
        <x:f>SUM(Q12:V12)</x:f>
      </x:c>
    </x:row>
    <x:row r="13" spans="1:23" s="6" customFormat="1">
      <x:c r="A13" s="172" t="s">
        <x:v>143</x:v>
      </x:c>
      <x:c r="B13" s="173" t="s">
        <x:v>144</x:v>
      </x:c>
      <x:c r="C13" s="172" t="s"/>
      <x:c r="D13" s="174" t="s">
        <x:v>126</x:v>
      </x:c>
      <x:c r="E13" s="175" t="s">
        <x:v>145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390</x:v>
      </x:c>
      <x:c r="L13" s="111" t="n">
        <x:v>0</x:v>
      </x:c>
      <x:c r="M13" s="111" t="n">
        <x:v>0</x:v>
      </x:c>
      <x:c r="N13" s="111" t="n">
        <x:v>130</x:v>
      </x:c>
      <x:c r="O13" s="111" t="n">
        <x:v>8</x:v>
      </x:c>
      <x:c r="P13" s="111" t="n">
        <x:v>55</x:v>
      </x:c>
      <x:c r="Q13" s="112" t="n">
        <x:v>0</x:v>
      </x:c>
      <x:c r="R13" s="112" t="n">
        <x:v>27.3</x:v>
      </x:c>
      <x:c r="S13" s="112" t="n">
        <x:v>10</x:v>
      </x:c>
      <x:c r="T13" s="112" t="n">
        <x:v>1</x:v>
      </x:c>
      <x:c r="U13" s="112" t="n">
        <x:v>6</x:v>
      </x:c>
      <x:c r="V13" s="112" t="n">
        <x:v>3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/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312</x:v>
      </x:c>
      <x:c r="L14" s="111" t="n">
        <x:v>0</x:v>
      </x:c>
      <x:c r="M14" s="111" t="n">
        <x:v>0</x:v>
      </x:c>
      <x:c r="N14" s="111" t="n">
        <x:v>40</x:v>
      </x:c>
      <x:c r="O14" s="111" t="n">
        <x:v>7</x:v>
      </x:c>
      <x:c r="P14" s="111" t="n">
        <x:v>30</x:v>
      </x:c>
      <x:c r="Q14" s="112" t="n">
        <x:v>0</x:v>
      </x:c>
      <x:c r="R14" s="112" t="n">
        <x:v>27.5</x:v>
      </x:c>
      <x:c r="S14" s="112" t="n">
        <x:v>8.5</x:v>
      </x:c>
      <x:c r="T14" s="112" t="n">
        <x:v>1</x:v>
      </x:c>
      <x:c r="U14" s="112" t="n">
        <x:v>3</x:v>
      </x:c>
      <x:c r="V14" s="112" t="n">
        <x:v>2</x:v>
      </x:c>
      <x:c r="W14" s="113">
        <x:f>SUM(Q14:V14)</x:f>
      </x:c>
    </x:row>
    <x:row r="15" spans="1:23" s="6" customFormat="1">
      <x:c r="A15" s="172" t="s">
        <x:v>148</x:v>
      </x:c>
      <x:c r="B15" s="173" t="s">
        <x:v>149</x:v>
      </x:c>
      <x:c r="C15" s="172" t="s"/>
      <x:c r="D15" s="174" t="s">
        <x:v>150</x:v>
      </x:c>
      <x:c r="E15" s="175" t="s">
        <x:v>151</x:v>
      </x:c>
      <x:c r="F15" s="175" t="s">
        <x:v>152</x:v>
      </x:c>
      <x:c r="G15" s="175" t="s">
        <x:v>129</x:v>
      </x:c>
      <x:c r="H15" s="175" t="s"/>
      <x:c r="I15" s="175" t="s">
        <x:v>130</x:v>
      </x:c>
      <x:c r="J15" s="110" t="n"/>
      <x:c r="K15" s="111" t="n">
        <x:v>903</x:v>
      </x:c>
      <x:c r="L15" s="111" t="n">
        <x:v>0</x:v>
      </x:c>
      <x:c r="M15" s="111" t="n">
        <x:v>0</x:v>
      </x:c>
      <x:c r="N15" s="111" t="n">
        <x:v>351</x:v>
      </x:c>
      <x:c r="O15" s="111" t="n">
        <x:v>35</x:v>
      </x:c>
      <x:c r="P15" s="111" t="n">
        <x:v>141</x:v>
      </x:c>
      <x:c r="Q15" s="112" t="n">
        <x:v>5.8</x:v>
      </x:c>
      <x:c r="R15" s="112" t="n">
        <x:v>82.1</x:v>
      </x:c>
      <x:c r="S15" s="112" t="n">
        <x:v>15.9</x:v>
      </x:c>
      <x:c r="T15" s="112" t="n">
        <x:v>3</x:v>
      </x:c>
      <x:c r="U15" s="112" t="n">
        <x:v>13</x:v>
      </x:c>
      <x:c r="V15" s="112" t="n">
        <x:v>8</x:v>
      </x:c>
      <x:c r="W15" s="113">
        <x:f>SUM(Q15:V15)</x:f>
      </x:c>
    </x:row>
    <x:row r="16" spans="1:23" s="6" customFormat="1">
      <x:c r="A16" s="172" t="s">
        <x:v>153</x:v>
      </x:c>
      <x:c r="B16" s="173" t="s">
        <x:v>154</x:v>
      </x:c>
      <x:c r="C16" s="172" t="s"/>
      <x:c r="D16" s="174" t="s">
        <x:v>126</x:v>
      </x:c>
      <x:c r="E16" s="175" t="s">
        <x:v>145</x:v>
      </x:c>
      <x:c r="F16" s="175" t="s">
        <x:v>128</x:v>
      </x:c>
      <x:c r="G16" s="175" t="s">
        <x:v>129</x:v>
      </x:c>
      <x:c r="H16" s="175" t="s"/>
      <x:c r="I16" s="175" t="s">
        <x:v>130</x:v>
      </x:c>
      <x:c r="J16" s="110" t="n"/>
      <x:c r="K16" s="111" t="n">
        <x:v>371</x:v>
      </x:c>
      <x:c r="L16" s="111" t="n">
        <x:v>0</x:v>
      </x:c>
      <x:c r="M16" s="111" t="n">
        <x:v>0</x:v>
      </x:c>
      <x:c r="N16" s="111" t="n">
        <x:v>147</x:v>
      </x:c>
      <x:c r="O16" s="111" t="n">
        <x:v>28</x:v>
      </x:c>
      <x:c r="P16" s="111" t="n">
        <x:v>37</x:v>
      </x:c>
      <x:c r="Q16" s="112" t="n">
        <x:v>0</x:v>
      </x:c>
      <x:c r="R16" s="112" t="n">
        <x:v>33.5</x:v>
      </x:c>
      <x:c r="S16" s="112" t="n">
        <x:v>11.8</x:v>
      </x:c>
      <x:c r="T16" s="112" t="n">
        <x:v>1</x:v>
      </x:c>
      <x:c r="U16" s="112" t="n">
        <x:v>5</x:v>
      </x:c>
      <x:c r="V16" s="112" t="n">
        <x:v>4</x:v>
      </x:c>
      <x:c r="W16" s="113">
        <x:f>SUM(Q16:V16)</x:f>
      </x:c>
    </x:row>
    <x:row r="17" spans="1:23" s="6" customFormat="1">
      <x:c r="A17" s="172" t="s">
        <x:v>155</x:v>
      </x:c>
      <x:c r="B17" s="173" t="s">
        <x:v>156</x:v>
      </x:c>
      <x:c r="C17" s="172" t="s"/>
      <x:c r="D17" s="174" t="s">
        <x:v>126</x:v>
      </x:c>
      <x:c r="E17" s="175" t="s">
        <x:v>127</x:v>
      </x:c>
      <x:c r="F17" s="175" t="s">
        <x:v>128</x:v>
      </x:c>
      <x:c r="G17" s="175" t="s">
        <x:v>129</x:v>
      </x:c>
      <x:c r="H17" s="175" t="s"/>
      <x:c r="I17" s="175" t="s">
        <x:v>130</x:v>
      </x:c>
      <x:c r="J17" s="110" t="n"/>
      <x:c r="K17" s="111" t="n">
        <x:v>600</x:v>
      </x:c>
      <x:c r="L17" s="111" t="n">
        <x:v>0</x:v>
      </x:c>
      <x:c r="M17" s="111" t="n">
        <x:v>0</x:v>
      </x:c>
      <x:c r="N17" s="111" t="n">
        <x:v>116</x:v>
      </x:c>
      <x:c r="O17" s="111" t="n">
        <x:v>9</x:v>
      </x:c>
      <x:c r="P17" s="111" t="n">
        <x:v>96</x:v>
      </x:c>
      <x:c r="Q17" s="112" t="n">
        <x:v>3</x:v>
      </x:c>
      <x:c r="R17" s="112" t="n">
        <x:v>49.3</x:v>
      </x:c>
      <x:c r="S17" s="112" t="n">
        <x:v>29.6</x:v>
      </x:c>
      <x:c r="T17" s="112" t="n">
        <x:v>2</x:v>
      </x:c>
      <x:c r="U17" s="112" t="n">
        <x:v>9.5</x:v>
      </x:c>
      <x:c r="V17" s="112" t="n">
        <x:v>5</x:v>
      </x:c>
      <x:c r="W17" s="113">
        <x:f>SUM(Q17:V17)</x:f>
      </x:c>
    </x:row>
    <x:row r="18" spans="1:23" s="6" customFormat="1">
      <x:c r="A18" s="172" t="s">
        <x:v>157</x:v>
      </x:c>
      <x:c r="B18" s="173" t="s">
        <x:v>158</x:v>
      </x:c>
      <x:c r="C18" s="172" t="s"/>
      <x:c r="D18" s="174" t="s">
        <x:v>150</x:v>
      </x:c>
      <x:c r="E18" s="175" t="s">
        <x:v>151</x:v>
      </x:c>
      <x:c r="F18" s="175" t="s">
        <x:v>152</x:v>
      </x:c>
      <x:c r="G18" s="175" t="s">
        <x:v>129</x:v>
      </x:c>
      <x:c r="H18" s="175" t="s"/>
      <x:c r="I18" s="175" t="s">
        <x:v>130</x:v>
      </x:c>
      <x:c r="J18" s="110" t="n"/>
      <x:c r="K18" s="111" t="n">
        <x:v>899</x:v>
      </x:c>
      <x:c r="L18" s="111" t="n">
        <x:v>0</x:v>
      </x:c>
      <x:c r="M18" s="111" t="n">
        <x:v>0</x:v>
      </x:c>
      <x:c r="N18" s="111" t="n">
        <x:v>157</x:v>
      </x:c>
      <x:c r="O18" s="111" t="n">
        <x:v>2</x:v>
      </x:c>
      <x:c r="P18" s="111" t="n">
        <x:v>133</x:v>
      </x:c>
      <x:c r="Q18" s="112" t="n">
        <x:v>1</x:v>
      </x:c>
      <x:c r="R18" s="112" t="n">
        <x:v>85.6</x:v>
      </x:c>
      <x:c r="S18" s="112" t="n">
        <x:v>19</x:v>
      </x:c>
      <x:c r="T18" s="112" t="n">
        <x:v>3</x:v>
      </x:c>
      <x:c r="U18" s="112" t="n">
        <x:v>13.5</x:v>
      </x:c>
      <x:c r="V18" s="112" t="n">
        <x:v>8</x:v>
      </x:c>
      <x:c r="W18" s="113">
        <x:f>SUM(Q18:V18)</x:f>
      </x:c>
    </x:row>
    <x:row r="19" spans="1:23" s="6" customFormat="1">
      <x:c r="A19" s="4" t="s">
        <x:v>159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88">
        <x:f>SUM(Q8:Q18)</x:f>
      </x:c>
      <x:c r="R19" s="88">
        <x:f>SUM(R8:R18)</x:f>
      </x:c>
      <x:c r="S19" s="88">
        <x:f>SUM(S8:S18)</x:f>
      </x:c>
      <x:c r="T19" s="88">
        <x:f>SUM(T8:T18)</x:f>
      </x:c>
      <x:c r="U19" s="88">
        <x:f>SUM(U8:U18)</x:f>
      </x:c>
      <x:c r="V19" s="88">
        <x:f>SUM(V8:V18)</x:f>
      </x:c>
      <x:c r="W19" s="88">
        <x:f>SUM(W8:W18)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162</x:v>
      </x:c>
      <x:c r="E5" s="180" t="s"/>
      <x:c r="F5" s="180" t="s"/>
      <x:c r="G5" s="180" t="s"/>
      <x:c r="H5" s="180" t="s"/>
      <x:c r="I5" s="181" t="s"/>
      <x:c r="J5" s="182" t="s">
        <x:v>163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164</x:v>
      </x:c>
      <x:c r="S5" s="186" t="s"/>
      <x:c r="T5" s="187" t="s"/>
      <x:c r="U5" s="161" t="s">
        <x:v>165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166</x:v>
      </x:c>
      <x:c r="E6" s="189" t="s"/>
      <x:c r="F6" s="190" t="s"/>
      <x:c r="G6" s="90" t="s"/>
      <x:c r="H6" s="91" t="s"/>
      <x:c r="I6" s="75" t="s"/>
      <x:c r="J6" s="161" t="s">
        <x:v>167</x:v>
      </x:c>
      <x:c r="K6" s="162" t="s"/>
      <x:c r="L6" s="161" t="s">
        <x:v>168</x:v>
      </x:c>
      <x:c r="M6" s="162" t="s"/>
      <x:c r="N6" s="161" t="s">
        <x:v>169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170</x:v>
      </x:c>
      <x:c r="E7" s="102" t="s">
        <x:v>171</x:v>
      </x:c>
      <x:c r="F7" s="102" t="s">
        <x:v>172</x:v>
      </x:c>
      <x:c r="G7" s="118" t="s">
        <x:v>173</x:v>
      </x:c>
      <x:c r="H7" s="191" t="s">
        <x:v>174</x:v>
      </x:c>
      <x:c r="I7" s="118" t="s">
        <x:v>175</x:v>
      </x:c>
      <x:c r="J7" s="118" t="s">
        <x:v>176</x:v>
      </x:c>
      <x:c r="K7" s="191" t="s">
        <x:v>177</x:v>
      </x:c>
      <x:c r="L7" s="118" t="s">
        <x:v>178</x:v>
      </x:c>
      <x:c r="M7" s="191" t="s">
        <x:v>179</x:v>
      </x:c>
      <x:c r="N7" s="118" t="s">
        <x:v>180</x:v>
      </x:c>
      <x:c r="O7" s="191" t="s">
        <x:v>181</x:v>
      </x:c>
      <x:c r="P7" s="191" t="s">
        <x:v>182</x:v>
      </x:c>
      <x:c r="Q7" s="118" t="s">
        <x:v>183</x:v>
      </x:c>
      <x:c r="R7" s="118" t="s">
        <x:v>184</x:v>
      </x:c>
      <x:c r="S7" s="118" t="s">
        <x:v>185</x:v>
      </x:c>
      <x:c r="T7" s="11" t="s">
        <x:v>186</x:v>
      </x:c>
      <x:c r="U7" s="129" t="s">
        <x:v>187</x:v>
      </x:c>
      <x:c r="V7" s="129" t="s">
        <x:v>188</x:v>
      </x:c>
      <x:c r="W7" s="129" t="s">
        <x:v>189</x:v>
      </x:c>
      <x:c r="X7" s="129" t="s">
        <x:v>190</x:v>
      </x:c>
      <x:c r="Y7" s="129" t="s">
        <x:v>191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3125499</x:v>
      </x:c>
      <x:c r="E8" s="81" t="n">
        <x:v>2127012</x:v>
      </x:c>
      <x:c r="F8" s="121" t="n">
        <x:v>2428761.0864</x:v>
      </x:c>
      <x:c r="G8" s="81" t="n">
        <x:v>0</x:v>
      </x:c>
      <x:c r="H8" s="81" t="n">
        <x:v>590187</x:v>
      </x:c>
      <x:c r="I8" s="122">
        <x:f>SUM(D8:H8)</x:f>
      </x:c>
      <x:c r="J8" s="81" t="n">
        <x:v>4924087</x:v>
      </x:c>
      <x:c r="K8" s="81" t="n">
        <x:v>0</x:v>
      </x:c>
      <x:c r="L8" s="81" t="n">
        <x:v>2121236</x:v>
      </x:c>
      <x:c r="M8" s="81" t="n">
        <x:v>0</x:v>
      </x:c>
      <x:c r="N8" s="81" t="n">
        <x:v>374072</x:v>
      </x:c>
      <x:c r="O8" s="81" t="n">
        <x:v>367584</x:v>
      </x:c>
      <x:c r="P8" s="81" t="n">
        <x:v>484480</x:v>
      </x:c>
      <x:c r="Q8" s="122">
        <x:f>SUM(J8:P8)</x:f>
      </x:c>
      <x:c r="R8" s="81" t="n">
        <x:v>7747938</x:v>
      </x:c>
      <x:c r="S8" s="81" t="n">
        <x:v>523522</x:v>
      </x:c>
      <x:c r="T8" s="59">
        <x:f>SUM('Part C'!$R8:$S8)</x:f>
      </x:c>
      <x:c r="U8" s="81" t="n">
        <x:v>16243.0566037736</x:v>
      </x:c>
      <x:c r="V8" s="81" t="n">
        <x:v>1097.53039832285</x:v>
      </x:c>
      <x:c r="W8" s="81" t="n">
        <x:v>2272441.32873941</x:v>
      </x:c>
      <x:c r="X8" s="81" t="n">
        <x:v>10543901.3287394</x:v>
      </x:c>
      <x:c r="Y8" s="12" t="n">
        <x:v>22104.6149449464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3036126</x:v>
      </x:c>
      <x:c r="E9" s="81" t="n">
        <x:v>1677176</x:v>
      </x:c>
      <x:c r="F9" s="121" t="n">
        <x:v>2179430.8448</x:v>
      </x:c>
      <x:c r="G9" s="81" t="n">
        <x:v>0</x:v>
      </x:c>
      <x:c r="H9" s="81" t="n">
        <x:v>438481</x:v>
      </x:c>
      <x:c r="I9" s="122">
        <x:f>SUM(D9:H9)</x:f>
      </x:c>
      <x:c r="J9" s="81" t="n">
        <x:v>4810286</x:v>
      </x:c>
      <x:c r="K9" s="81" t="n">
        <x:v>0</x:v>
      </x:c>
      <x:c r="L9" s="81" t="n">
        <x:v>1311755</x:v>
      </x:c>
      <x:c r="M9" s="81" t="n">
        <x:v>0</x:v>
      </x:c>
      <x:c r="N9" s="81" t="n">
        <x:v>410651</x:v>
      </x:c>
      <x:c r="O9" s="81" t="n">
        <x:v>418276</x:v>
      </x:c>
      <x:c r="P9" s="81" t="n">
        <x:v>380246</x:v>
      </x:c>
      <x:c r="Q9" s="122">
        <x:f>SUM(J9:P9)</x:f>
      </x:c>
      <x:c r="R9" s="81" t="n">
        <x:v>7185248</x:v>
      </x:c>
      <x:c r="S9" s="81" t="n">
        <x:v>145966</x:v>
      </x:c>
      <x:c r="T9" s="59">
        <x:f>SUM('Part C'!$R9:$S9)</x:f>
      </x:c>
      <x:c r="U9" s="81" t="n">
        <x:v>16146.6247191011</x:v>
      </x:c>
      <x:c r="V9" s="81" t="n">
        <x:v>328.013483146067</x:v>
      </x:c>
      <x:c r="W9" s="81" t="n">
        <x:v>2119992.43456821</x:v>
      </x:c>
      <x:c r="X9" s="81" t="n">
        <x:v>9451206.43456821</x:v>
      </x:c>
      <x:c r="Y9" s="12" t="n">
        <x:v>21238.6661450971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3065314</x:v>
      </x:c>
      <x:c r="E10" s="81" t="n">
        <x:v>1435986</x:v>
      </x:c>
      <x:c r="F10" s="121" t="n">
        <x:v>2081401.12</x:v>
      </x:c>
      <x:c r="G10" s="81" t="n">
        <x:v>0</x:v>
      </x:c>
      <x:c r="H10" s="81" t="n">
        <x:v>384448</x:v>
      </x:c>
      <x:c r="I10" s="122">
        <x:f>SUM(D10:H10)</x:f>
      </x:c>
      <x:c r="J10" s="81" t="n">
        <x:v>4728649</x:v>
      </x:c>
      <x:c r="K10" s="81" t="n">
        <x:v>0</x:v>
      </x:c>
      <x:c r="L10" s="81" t="n">
        <x:v>1141520</x:v>
      </x:c>
      <x:c r="M10" s="81" t="n">
        <x:v>0</x:v>
      </x:c>
      <x:c r="N10" s="81" t="n">
        <x:v>382946</x:v>
      </x:c>
      <x:c r="O10" s="81" t="n">
        <x:v>414912</x:v>
      </x:c>
      <x:c r="P10" s="81" t="n">
        <x:v>299122</x:v>
      </x:c>
      <x:c r="Q10" s="122">
        <x:f>SUM(J10:P10)</x:f>
      </x:c>
      <x:c r="R10" s="81" t="n">
        <x:v>6585877</x:v>
      </x:c>
      <x:c r="S10" s="81" t="n">
        <x:v>381272</x:v>
      </x:c>
      <x:c r="T10" s="59">
        <x:f>SUM('Part C'!$R10:$S10)</x:f>
      </x:c>
      <x:c r="U10" s="81" t="n">
        <x:v>17106.174025974</x:v>
      </x:c>
      <x:c r="V10" s="81" t="n">
        <x:v>990.316883116883</x:v>
      </x:c>
      <x:c r="W10" s="81" t="n">
        <x:v>1834150.75799722</x:v>
      </x:c>
      <x:c r="X10" s="81" t="n">
        <x:v>8801299.75799722</x:v>
      </x:c>
      <x:c r="Y10" s="12" t="n">
        <x:v>22860.5188519408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1960934</x:v>
      </x:c>
      <x:c r="E11" s="81" t="n">
        <x:v>1414928</x:v>
      </x:c>
      <x:c r="F11" s="121" t="n">
        <x:v>1560998.5888</x:v>
      </x:c>
      <x:c r="G11" s="81" t="n">
        <x:v>0</x:v>
      </x:c>
      <x:c r="H11" s="81" t="n">
        <x:v>306504</x:v>
      </x:c>
      <x:c r="I11" s="122">
        <x:f>SUM(D11:H11)</x:f>
      </x:c>
      <x:c r="J11" s="81" t="n">
        <x:v>3263238</x:v>
      </x:c>
      <x:c r="K11" s="81" t="n">
        <x:v>0</x:v>
      </x:c>
      <x:c r="L11" s="81" t="n">
        <x:v>951729</x:v>
      </x:c>
      <x:c r="M11" s="81" t="n">
        <x:v>0</x:v>
      </x:c>
      <x:c r="N11" s="81" t="n">
        <x:v>387919</x:v>
      </x:c>
      <x:c r="O11" s="81" t="n">
        <x:v>177296</x:v>
      </x:c>
      <x:c r="P11" s="81" t="n">
        <x:v>463183</x:v>
      </x:c>
      <x:c r="Q11" s="122">
        <x:f>SUM(J11:P11)</x:f>
      </x:c>
      <x:c r="R11" s="81" t="n">
        <x:v>5123689</x:v>
      </x:c>
      <x:c r="S11" s="81" t="n">
        <x:v>119676</x:v>
      </x:c>
      <x:c r="T11" s="59">
        <x:f>SUM('Part C'!$R11:$S11)</x:f>
      </x:c>
      <x:c r="U11" s="81" t="n">
        <x:v>17078.9633333333</x:v>
      </x:c>
      <x:c r="V11" s="81" t="n">
        <x:v>398.92</x:v>
      </x:c>
      <x:c r="W11" s="81" t="n">
        <x:v>1429208.38285498</x:v>
      </x:c>
      <x:c r="X11" s="81" t="n">
        <x:v>6672573.38285498</x:v>
      </x:c>
      <x:c r="Y11" s="12" t="n">
        <x:v>22241.9112761833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16979987</x:v>
      </x:c>
      <x:c r="E12" s="81" t="n">
        <x:v>10382134</x:v>
      </x:c>
      <x:c r="F12" s="121" t="n">
        <x:v>12652244.7504</x:v>
      </x:c>
      <x:c r="G12" s="81" t="n">
        <x:v>1251000</x:v>
      </x:c>
      <x:c r="H12" s="81" t="n">
        <x:v>3415360</x:v>
      </x:c>
      <x:c r="I12" s="122">
        <x:f>SUM(D12:H12)</x:f>
      </x:c>
      <x:c r="J12" s="81" t="n">
        <x:v>28046801</x:v>
      </x:c>
      <x:c r="K12" s="81" t="n">
        <x:v>0</x:v>
      </x:c>
      <x:c r="L12" s="81" t="n">
        <x:v>5923306</x:v>
      </x:c>
      <x:c r="M12" s="81" t="n">
        <x:v>0</x:v>
      </x:c>
      <x:c r="N12" s="81" t="n">
        <x:v>3024776</x:v>
      </x:c>
      <x:c r="O12" s="81" t="n">
        <x:v>1839802</x:v>
      </x:c>
      <x:c r="P12" s="81" t="n">
        <x:v>5846043</x:v>
      </x:c>
      <x:c r="Q12" s="122">
        <x:f>SUM(J12:P12)</x:f>
      </x:c>
      <x:c r="R12" s="81" t="n">
        <x:v>44680228</x:v>
      </x:c>
      <x:c r="S12" s="81" t="n">
        <x:v>502</x:v>
      </x:c>
      <x:c r="T12" s="59">
        <x:f>SUM('Part C'!$R12:$S12)</x:f>
      </x:c>
      <x:c r="U12" s="81" t="n">
        <x:v>15804.8206579413</x:v>
      </x:c>
      <x:c r="V12" s="81" t="n">
        <x:v>0.177573399363283</x:v>
      </x:c>
      <x:c r="W12" s="81" t="n">
        <x:v>13467906.9944367</x:v>
      </x:c>
      <x:c r="X12" s="81" t="n">
        <x:v>58148636.9944367</x:v>
      </x:c>
      <x:c r="Y12" s="12" t="n">
        <x:v>20569.0261741906</x:v>
      </x:c>
    </x:row>
    <x:row r="13" spans="1:25" s="6" customFormat="1">
      <x:c r="A13" s="192" t="s">
        <x:v>143</x:v>
      </x:c>
      <x:c r="B13" s="192" t="s">
        <x:v>144</x:v>
      </x:c>
      <x:c r="C13" s="192" t="s"/>
      <x:c r="D13" s="81" t="n">
        <x:v>2338804</x:v>
      </x:c>
      <x:c r="E13" s="81" t="n">
        <x:v>1540856</x:v>
      </x:c>
      <x:c r="F13" s="121" t="n">
        <x:v>1793954.784</x:v>
      </x:c>
      <x:c r="G13" s="81" t="n">
        <x:v>0</x:v>
      </x:c>
      <x:c r="H13" s="81" t="n">
        <x:v>382676</x:v>
      </x:c>
      <x:c r="I13" s="122">
        <x:f>SUM(D13:H13)</x:f>
      </x:c>
      <x:c r="J13" s="81" t="n">
        <x:v>3851772</x:v>
      </x:c>
      <x:c r="K13" s="81" t="n">
        <x:v>0</x:v>
      </x:c>
      <x:c r="L13" s="81" t="n">
        <x:v>1142130</x:v>
      </x:c>
      <x:c r="M13" s="81" t="n">
        <x:v>0</x:v>
      </x:c>
      <x:c r="N13" s="81" t="n">
        <x:v>452280</x:v>
      </x:c>
      <x:c r="O13" s="81" t="n">
        <x:v>341056</x:v>
      </x:c>
      <x:c r="P13" s="81" t="n">
        <x:v>269054</x:v>
      </x:c>
      <x:c r="Q13" s="122">
        <x:f>SUM(J13:P13)</x:f>
      </x:c>
      <x:c r="R13" s="81" t="n">
        <x:v>5882178</x:v>
      </x:c>
      <x:c r="S13" s="81" t="n">
        <x:v>174113</x:v>
      </x:c>
      <x:c r="T13" s="59">
        <x:f>SUM('Part C'!$R13:$S13)</x:f>
      </x:c>
      <x:c r="U13" s="81" t="n">
        <x:v>15082.5076923077</x:v>
      </x:c>
      <x:c r="V13" s="81" t="n">
        <x:v>446.44358974359</x:v>
      </x:c>
      <x:c r="W13" s="81" t="n">
        <x:v>1857970.89771147</x:v>
      </x:c>
      <x:c r="X13" s="81" t="n">
        <x:v>7914261.89771147</x:v>
      </x:c>
      <x:c r="Y13" s="12" t="n">
        <x:v>20292.9792249012</x:v>
      </x:c>
    </x:row>
    <x:row r="14" spans="1:25" s="6" customFormat="1">
      <x:c r="A14" s="192" t="s">
        <x:v>146</x:v>
      </x:c>
      <x:c r="B14" s="192" t="s">
        <x:v>147</x:v>
      </x:c>
      <x:c r="C14" s="192" t="s"/>
      <x:c r="D14" s="81" t="n">
        <x:v>2469337</x:v>
      </x:c>
      <x:c r="E14" s="81" t="n">
        <x:v>1185274</x:v>
      </x:c>
      <x:c r="F14" s="121" t="n">
        <x:v>1689892.1264</x:v>
      </x:c>
      <x:c r="G14" s="81" t="n">
        <x:v>0</x:v>
      </x:c>
      <x:c r="H14" s="81" t="n">
        <x:v>301245</x:v>
      </x:c>
      <x:c r="I14" s="122">
        <x:f>SUM(D14:H14)</x:f>
      </x:c>
      <x:c r="J14" s="81" t="n">
        <x:v>3748721</x:v>
      </x:c>
      <x:c r="K14" s="81" t="n">
        <x:v>0</x:v>
      </x:c>
      <x:c r="L14" s="81" t="n">
        <x:v>1109943</x:v>
      </x:c>
      <x:c r="M14" s="81" t="n">
        <x:v>0</x:v>
      </x:c>
      <x:c r="N14" s="81" t="n">
        <x:v>377630</x:v>
      </x:c>
      <x:c r="O14" s="81" t="n">
        <x:v>182879</x:v>
      </x:c>
      <x:c r="P14" s="81" t="n">
        <x:v>226576</x:v>
      </x:c>
      <x:c r="Q14" s="122">
        <x:f>SUM(J14:P14)</x:f>
      </x:c>
      <x:c r="R14" s="81" t="n">
        <x:v>5365922</x:v>
      </x:c>
      <x:c r="S14" s="81" t="n">
        <x:v>279826</x:v>
      </x:c>
      <x:c r="T14" s="59">
        <x:f>SUM('Part C'!$R14:$S14)</x:f>
      </x:c>
      <x:c r="U14" s="81" t="n">
        <x:v>17198.4679487179</x:v>
      </x:c>
      <x:c r="V14" s="81" t="n">
        <x:v>896.878205128205</x:v>
      </x:c>
      <x:c r="W14" s="81" t="n">
        <x:v>1486376.71816917</x:v>
      </x:c>
      <x:c r="X14" s="81" t="n">
        <x:v>7132124.71816917</x:v>
      </x:c>
      <x:c r="Y14" s="12" t="n">
        <x:v>22859.3740966961</x:v>
      </x:c>
    </x:row>
    <x:row r="15" spans="1:25" s="6" customFormat="1">
      <x:c r="A15" s="192" t="s">
        <x:v>148</x:v>
      </x:c>
      <x:c r="B15" s="192" t="s">
        <x:v>149</x:v>
      </x:c>
      <x:c r="C15" s="192" t="s"/>
      <x:c r="D15" s="81" t="n">
        <x:v>7347120</x:v>
      </x:c>
      <x:c r="E15" s="81" t="n">
        <x:v>4180994</x:v>
      </x:c>
      <x:c r="F15" s="121" t="n">
        <x:v>5330599.9136</x:v>
      </x:c>
      <x:c r="G15" s="81" t="n">
        <x:v>0</x:v>
      </x:c>
      <x:c r="H15" s="81" t="n">
        <x:v>845102</x:v>
      </x:c>
      <x:c r="I15" s="122">
        <x:f>SUM(D15:H15)</x:f>
      </x:c>
      <x:c r="J15" s="81" t="n">
        <x:v>11577215</x:v>
      </x:c>
      <x:c r="K15" s="81" t="n">
        <x:v>0</x:v>
      </x:c>
      <x:c r="L15" s="81" t="n">
        <x:v>2863460</x:v>
      </x:c>
      <x:c r="M15" s="81" t="n">
        <x:v>0</x:v>
      </x:c>
      <x:c r="N15" s="81" t="n">
        <x:v>951056</x:v>
      </x:c>
      <x:c r="O15" s="81" t="n">
        <x:v>691330</x:v>
      </x:c>
      <x:c r="P15" s="81" t="n">
        <x:v>1620756</x:v>
      </x:c>
      <x:c r="Q15" s="122">
        <x:f>SUM(J15:P15)</x:f>
      </x:c>
      <x:c r="R15" s="81" t="n">
        <x:v>17703817</x:v>
      </x:c>
      <x:c r="S15" s="81" t="n">
        <x:v>0</x:v>
      </x:c>
      <x:c r="T15" s="59">
        <x:f>SUM('Part C'!$R15:$S15)</x:f>
      </x:c>
      <x:c r="U15" s="81" t="n">
        <x:v>19605.5559246955</x:v>
      </x:c>
      <x:c r="V15" s="81" t="n">
        <x:v>0</x:v>
      </x:c>
      <x:c r="W15" s="81" t="n">
        <x:v>4301917.23239348</x:v>
      </x:c>
      <x:c r="X15" s="81" t="n">
        <x:v>22005734.2323935</x:v>
      </x:c>
      <x:c r="Y15" s="12" t="n">
        <x:v>24369.5838675454</x:v>
      </x:c>
    </x:row>
    <x:row r="16" spans="1:25" s="6" customFormat="1">
      <x:c r="A16" s="192" t="s">
        <x:v>153</x:v>
      </x:c>
      <x:c r="B16" s="192" t="s">
        <x:v>154</x:v>
      </x:c>
      <x:c r="C16" s="192" t="s"/>
      <x:c r="D16" s="81" t="n">
        <x:v>2814335</x:v>
      </x:c>
      <x:c r="E16" s="81" t="n">
        <x:v>1577397</x:v>
      </x:c>
      <x:c r="F16" s="121" t="n">
        <x:v>2030736.8768</x:v>
      </x:c>
      <x:c r="G16" s="81" t="n">
        <x:v>0</x:v>
      </x:c>
      <x:c r="H16" s="81" t="n">
        <x:v>463190</x:v>
      </x:c>
      <x:c r="I16" s="122">
        <x:f>SUM(D16:H16)</x:f>
      </x:c>
      <x:c r="J16" s="81" t="n">
        <x:v>4262390</x:v>
      </x:c>
      <x:c r="K16" s="81" t="n">
        <x:v>0</x:v>
      </x:c>
      <x:c r="L16" s="81" t="n">
        <x:v>1580839</x:v>
      </x:c>
      <x:c r="M16" s="81" t="n">
        <x:v>0</x:v>
      </x:c>
      <x:c r="N16" s="81" t="n">
        <x:v>358406</x:v>
      </x:c>
      <x:c r="O16" s="81" t="n">
        <x:v>331445</x:v>
      </x:c>
      <x:c r="P16" s="81" t="n">
        <x:v>352579</x:v>
      </x:c>
      <x:c r="Q16" s="122">
        <x:f>SUM(J16:P16)</x:f>
      </x:c>
      <x:c r="R16" s="81" t="n">
        <x:v>6424158</x:v>
      </x:c>
      <x:c r="S16" s="81" t="n">
        <x:v>461501</x:v>
      </x:c>
      <x:c r="T16" s="59">
        <x:f>SUM('Part C'!$R16:$S16)</x:f>
      </x:c>
      <x:c r="U16" s="81" t="n">
        <x:v>17315.7897574124</x:v>
      </x:c>
      <x:c r="V16" s="81" t="n">
        <x:v>1243.93800539084</x:v>
      </x:c>
      <x:c r="W16" s="81" t="n">
        <x:v>1767454.36679732</x:v>
      </x:c>
      <x:c r="X16" s="81" t="n">
        <x:v>8653113.36679732</x:v>
      </x:c>
      <x:c r="Y16" s="12" t="n">
        <x:v>23323.7557056532</x:v>
      </x:c>
    </x:row>
    <x:row r="17" spans="1:25" s="6" customFormat="1">
      <x:c r="A17" s="192" t="s">
        <x:v>155</x:v>
      </x:c>
      <x:c r="B17" s="192" t="s">
        <x:v>156</x:v>
      </x:c>
      <x:c r="C17" s="192" t="s"/>
      <x:c r="D17" s="81" t="n">
        <x:v>4232414</x:v>
      </x:c>
      <x:c r="E17" s="81" t="n">
        <x:v>2846987</x:v>
      </x:c>
      <x:c r="F17" s="121" t="n">
        <x:v>3273515.0224</x:v>
      </x:c>
      <x:c r="G17" s="81" t="n">
        <x:v>0</x:v>
      </x:c>
      <x:c r="H17" s="81" t="n">
        <x:v>696527</x:v>
      </x:c>
      <x:c r="I17" s="122">
        <x:f>SUM(D17:H17)</x:f>
      </x:c>
      <x:c r="J17" s="81" t="n">
        <x:v>6648323</x:v>
      </x:c>
      <x:c r="K17" s="81" t="n">
        <x:v>0</x:v>
      </x:c>
      <x:c r="L17" s="81" t="n">
        <x:v>2820198</x:v>
      </x:c>
      <x:c r="M17" s="81" t="n">
        <x:v>0</x:v>
      </x:c>
      <x:c r="N17" s="81" t="n">
        <x:v>618080</x:v>
      </x:c>
      <x:c r="O17" s="81" t="n">
        <x:v>478372</x:v>
      </x:c>
      <x:c r="P17" s="81" t="n">
        <x:v>484470</x:v>
      </x:c>
      <x:c r="Q17" s="122">
        <x:f>SUM(J17:P17)</x:f>
      </x:c>
      <x:c r="R17" s="81" t="n">
        <x:v>10730154</x:v>
      </x:c>
      <x:c r="S17" s="81" t="n">
        <x:v>319288</x:v>
      </x:c>
      <x:c r="T17" s="59">
        <x:f>SUM('Part C'!$R17:$S17)</x:f>
      </x:c>
      <x:c r="U17" s="81" t="n">
        <x:v>17883.59</x:v>
      </x:c>
      <x:c r="V17" s="81" t="n">
        <x:v>532.146666666667</x:v>
      </x:c>
      <x:c r="W17" s="81" t="n">
        <x:v>2858416.76570995</x:v>
      </x:c>
      <x:c r="X17" s="81" t="n">
        <x:v>13907858.76571</x:v>
      </x:c>
      <x:c r="Y17" s="12" t="n">
        <x:v>23179.7646095166</x:v>
      </x:c>
    </x:row>
    <x:row r="18" spans="1:25" s="6" customFormat="1">
      <x:c r="A18" s="192" t="s">
        <x:v>157</x:v>
      </x:c>
      <x:c r="B18" s="192" t="s">
        <x:v>158</x:v>
      </x:c>
      <x:c r="C18" s="192" t="s"/>
      <x:c r="D18" s="81" t="n">
        <x:v>8117984</x:v>
      </x:c>
      <x:c r="E18" s="81" t="n">
        <x:v>3900993</x:v>
      </x:c>
      <x:c r="F18" s="121" t="n">
        <x:v>5557574.9648</x:v>
      </x:c>
      <x:c r="G18" s="81" t="n">
        <x:v>0</x:v>
      </x:c>
      <x:c r="H18" s="81" t="n">
        <x:v>671092</x:v>
      </x:c>
      <x:c r="I18" s="122">
        <x:f>SUM(D18:H18)</x:f>
      </x:c>
      <x:c r="J18" s="81" t="n">
        <x:v>11966630</x:v>
      </x:c>
      <x:c r="K18" s="81" t="n">
        <x:v>0</x:v>
      </x:c>
      <x:c r="L18" s="81" t="n">
        <x:v>2983963</x:v>
      </x:c>
      <x:c r="M18" s="81" t="n">
        <x:v>0</x:v>
      </x:c>
      <x:c r="N18" s="81" t="n">
        <x:v>1047711</x:v>
      </x:c>
      <x:c r="O18" s="81" t="n">
        <x:v>616576</x:v>
      </x:c>
      <x:c r="P18" s="81" t="n">
        <x:v>1632764</x:v>
      </x:c>
      <x:c r="Q18" s="122">
        <x:f>SUM(J18:P18)</x:f>
      </x:c>
      <x:c r="R18" s="81" t="n">
        <x:v>17921538</x:v>
      </x:c>
      <x:c r="S18" s="81" t="n">
        <x:v>326106</x:v>
      </x:c>
      <x:c r="T18" s="59">
        <x:f>SUM('Part C'!$R18:$S18)</x:f>
      </x:c>
      <x:c r="U18" s="81" t="n">
        <x:v>19934.9699666296</x:v>
      </x:c>
      <x:c r="V18" s="81" t="n">
        <x:v>362.743047830923</x:v>
      </x:c>
      <x:c r="W18" s="81" t="n">
        <x:v>4282861.12062208</x:v>
      </x:c>
      <x:c r="X18" s="81" t="n">
        <x:v>22530505.1206221</x:v>
      </x:c>
      <x:c r="Y18" s="12" t="n">
        <x:v>25061.7409573104</x:v>
      </x:c>
    </x:row>
    <x:row r="19" spans="1:25" s="3" customFormat="1" ht="15" customHeight="1">
      <x:c r="A19" s="4" t="s">
        <x:v>159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195</x:v>
      </x:c>
      <x:c r="G6" s="171" t="s"/>
      <x:c r="H6" s="171" t="s"/>
      <x:c r="I6" s="171" t="s"/>
      <x:c r="J6" s="162" t="s"/>
      <x:c r="K6" s="161" t="s">
        <x:v>196</x:v>
      </x:c>
      <x:c r="L6" s="171" t="s"/>
      <x:c r="M6" s="171" t="s"/>
      <x:c r="N6" s="162" t="s"/>
      <x:c r="O6" s="65" t="s"/>
      <x:c r="P6" s="161" t="s">
        <x:v>197</x:v>
      </x:c>
      <x:c r="Q6" s="171" t="s"/>
      <x:c r="R6" s="171" t="s"/>
      <x:c r="S6" s="171" t="s"/>
      <x:c r="T6" s="171" t="s"/>
      <x:c r="U6" s="171" t="s"/>
      <x:c r="V6" s="162" t="s"/>
      <x:c r="W6" s="193" t="s">
        <x:v>198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199</x:v>
      </x:c>
      <x:c r="E7" s="75" t="s">
        <x:v>200</x:v>
      </x:c>
      <x:c r="F7" s="75" t="s">
        <x:v>201</x:v>
      </x:c>
      <x:c r="G7" s="102" t="s">
        <x:v>202</x:v>
      </x:c>
      <x:c r="H7" s="102" t="s">
        <x:v>203</x:v>
      </x:c>
      <x:c r="I7" s="102" t="s">
        <x:v>204</x:v>
      </x:c>
      <x:c r="J7" s="118" t="s">
        <x:v>205</x:v>
      </x:c>
      <x:c r="K7" s="75" t="s">
        <x:v>206</x:v>
      </x:c>
      <x:c r="L7" s="102" t="s">
        <x:v>207</x:v>
      </x:c>
      <x:c r="M7" s="102" t="s">
        <x:v>208</x:v>
      </x:c>
      <x:c r="N7" s="75" t="s">
        <x:v>209</x:v>
      </x:c>
      <x:c r="O7" s="118" t="s">
        <x:v>210</x:v>
      </x:c>
      <x:c r="P7" s="75" t="s">
        <x:v>211</x:v>
      </x:c>
      <x:c r="Q7" s="102" t="s">
        <x:v>212</x:v>
      </x:c>
      <x:c r="R7" s="102" t="s">
        <x:v>213</x:v>
      </x:c>
      <x:c r="S7" s="102" t="s">
        <x:v>214</x:v>
      </x:c>
      <x:c r="T7" s="102" t="s">
        <x:v>215</x:v>
      </x:c>
      <x:c r="U7" s="102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143</x:v>
      </x:c>
      <x:c r="B13" s="192" t="s">
        <x:v>144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146</x:v>
      </x:c>
      <x:c r="B14" s="192" t="s">
        <x:v>147</x:v>
      </x:c>
      <x:c r="C14" s="192" t="s"/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148</x:v>
      </x:c>
      <x:c r="B15" s="192" t="s">
        <x:v>149</x:v>
      </x:c>
      <x:c r="C15" s="192" t="s"/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153</x:v>
      </x:c>
      <x:c r="B16" s="192" t="s">
        <x:v>154</x:v>
      </x:c>
      <x:c r="C16" s="192" t="s"/>
      <x:c r="D16" s="196" t="s">
        <x:v>130</x:v>
      </x:c>
      <x:c r="E16" s="175" t="s">
        <x:v>130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155</x:v>
      </x:c>
      <x:c r="B17" s="192" t="s">
        <x:v>156</x:v>
      </x:c>
      <x:c r="C17" s="192" t="s"/>
      <x:c r="D17" s="196" t="s">
        <x:v>130</x:v>
      </x:c>
      <x:c r="E17" s="175" t="s">
        <x:v>130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>
      <x:c r="A18" s="192" t="s">
        <x:v>157</x:v>
      </x:c>
      <x:c r="B18" s="192" t="s">
        <x:v>158</x:v>
      </x:c>
      <x:c r="C18" s="192" t="s"/>
      <x:c r="D18" s="196" t="s">
        <x:v>130</x:v>
      </x:c>
      <x:c r="E18" s="175" t="s">
        <x:v>130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/>
      <x:c r="P18" s="81" t="n"/>
      <x:c r="Q18" s="81" t="n"/>
      <x:c r="R18" s="81" t="n"/>
      <x:c r="S18" s="81" t="n"/>
      <x:c r="T18" s="81" t="n"/>
      <x:c r="U18" s="81" t="n"/>
      <x:c r="V18" s="122">
        <x:f>SUM(P18:U18)</x:f>
      </x:c>
      <x:c r="W18" s="81" t="n"/>
      <x:c r="X18" s="81" t="n"/>
      <x:c r="Y18" s="12" t="n"/>
    </x:row>
    <x:row r="19" spans="1:25" s="3" customFormat="1" ht="15" customHeight="1">
      <x:c r="A19" s="4" t="s">
        <x:v>219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61" t="s">
        <x:v>220</x:v>
      </x:c>
      <x:c r="G22" s="171" t="s"/>
      <x:c r="H22" s="171" t="s"/>
      <x:c r="I22" s="171" t="s"/>
      <x:c r="J22" s="162" t="s"/>
      <x:c r="K22" s="161" t="s">
        <x:v>221</x:v>
      </x:c>
      <x:c r="L22" s="171" t="s"/>
      <x:c r="M22" s="171" t="s"/>
      <x:c r="N22" s="162" t="s"/>
    </x:row>
    <x:row r="23" spans="1:25" s="3" customFormat="1" ht="45" customHeight="1">
      <x:c r="D23" s="15" t="s"/>
      <x:c r="E23" s="15" t="s">
        <x:v>222</x:v>
      </x:c>
      <x:c r="F23" s="99" t="s">
        <x:v>201</x:v>
      </x:c>
      <x:c r="G23" s="5" t="s">
        <x:v>202</x:v>
      </x:c>
      <x:c r="H23" s="5" t="s">
        <x:v>203</x:v>
      </x:c>
      <x:c r="I23" s="100" t="s">
        <x:v>204</x:v>
      </x:c>
      <x:c r="J23" s="11" t="s">
        <x:v>205</x:v>
      </x:c>
      <x:c r="K23" s="99" t="s">
        <x:v>206</x:v>
      </x:c>
      <x:c r="L23" s="5" t="s">
        <x:v>218</x:v>
      </x:c>
      <x:c r="M23" s="100" t="s">
        <x:v>223</x:v>
      </x:c>
      <x:c r="N23" s="61" t="s">
        <x:v>209</x:v>
      </x:c>
    </x:row>
    <x:row r="24" spans="1:25" s="3" customFormat="1" ht="15" customHeight="1">
      <x:c r="A24" s="3" t="s">
        <x:v>224</x:v>
      </x:c>
      <x:c r="E24" s="16" t="n">
        <x:v>0</x:v>
      </x:c>
      <x:c r="F24" s="7" t="n">
        <x:v>0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12" t="n">
        <x:v>0</x:v>
      </x:c>
      <x:c r="L24" s="12" t="n">
        <x:v>0</x:v>
      </x:c>
      <x:c r="M24" s="12" t="n">
        <x:v>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225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2:J22"/>
    <x:mergeCell ref="K22:N2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161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143</x:v>
      </x:c>
      <x:c r="B13" s="192" t="s">
        <x:v>144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148</x:v>
      </x:c>
      <x:c r="B15" s="192" t="s">
        <x:v>149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153</x:v>
      </x:c>
      <x:c r="B16" s="192" t="s">
        <x:v>154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155</x:v>
      </x:c>
      <x:c r="B17" s="192" t="s">
        <x:v>156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157</x:v>
      </x:c>
      <x:c r="B18" s="192" t="s">
        <x:v>158</x:v>
      </x:c>
      <x:c r="C18" s="192" t="s"/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 ht="15" customHeight="1">
      <x:c r="A19" s="4" t="s">
        <x:v>159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198" t="s"/>
      <x:c r="H19" s="14">
        <x:f>SUM(H8:H18)</x:f>
      </x:c>
      <x:c r="I19" s="198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235</x:v>
      </x:c>
      <x:c r="C1" s="82" t="s">
        <x:v>236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237</x:v>
      </x:c>
      <x:c r="B3" s="83" t="s">
        <x:v>238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242</x:v>
      </x:c>
      <x:c r="B5" s="83" t="s">
        <x:v>6</x:v>
      </x:c>
      <x:c r="D5" s="2" t="s">
        <x:v>150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150</x:v>
      </x:c>
      <x:c r="B6" s="83" t="n">
        <x:v>4</x:v>
      </x:c>
      <x:c r="D6" s="2" t="s">
        <x:v>237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243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244</x:v>
      </x:c>
      <x:c r="B8" s="83" t="n">
        <x:v>6</x:v>
      </x:c>
      <x:c r="D8" s="2" t="s">
        <x:v>242</x:v>
      </x:c>
      <x:c r="F8" s="2" t="n">
        <x:v>5</x:v>
      </x:c>
      <x:c r="I8" s="2" t="n">
        <x:v>2020</x:v>
      </x:c>
    </x:row>
    <x:row r="9" spans="1:9" x14ac:dyDescent="0.3">
      <x:c r="A9" s="2" t="s">
        <x:v>245</x:v>
      </x:c>
      <x:c r="B9" s="83" t="n">
        <x:v>7</x:v>
      </x:c>
      <x:c r="D9" s="2" t="s">
        <x:v>239</x:v>
      </x:c>
      <x:c r="F9" s="2" t="n">
        <x:v>6</x:v>
      </x:c>
    </x:row>
    <x:row r="10" spans="1:9" x14ac:dyDescent="0.3">
      <x:c r="A10" s="2" t="s">
        <x:v>241</x:v>
      </x:c>
      <x:c r="B10" s="83" t="n">
        <x:v>8</x:v>
      </x:c>
      <x:c r="D10" s="2" t="s">
        <x:v>245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243</x:v>
      </x:c>
      <x:c r="F11" s="2" t="n">
        <x:v>8</x:v>
      </x:c>
    </x:row>
    <x:row r="12" spans="1:9" x14ac:dyDescent="0.3">
      <x:c r="B12" s="83" t="n">
        <x:v>10</x:v>
      </x:c>
      <x:c r="D12" s="2" t="s">
        <x:v>244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243</x:v>
      </x:c>
      <x:c r="F15" s="2" t="n">
        <x:v>12</x:v>
      </x:c>
    </x:row>
    <x:row r="16" spans="1:9" x14ac:dyDescent="0.3">
      <x:c r="B16" s="83" t="s">
        <x:v>244</x:v>
      </x:c>
      <x:c r="F16" s="2" t="s">
        <x:v>243</x:v>
      </x:c>
    </x:row>
    <x:row r="17" spans="1:9" x14ac:dyDescent="0.3">
      <x:c r="B17" s="83" t="s">
        <x:v>245</x:v>
      </x:c>
      <x:c r="F17" s="2" t="s">
        <x:v>244</x:v>
      </x:c>
    </x:row>
    <x:row r="18" spans="1:9">
      <x:c r="F18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2020-01-31T14:15:12.6381339Z</dcterms:modified>
</coreProperties>
</file>