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<x:sst xmlns:x="http://schemas.openxmlformats.org/spreadsheetml/2006/main" count="230" uniqueCount="230">
  <x:si>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</x:si>
  <x:si>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</x:si>
  <x:si>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Adirondack</x:t>
  </x:si>
  <x:si>
    <x:t>BEDS Code</x:t>
  </x:si>
  <x:si>
    <x:t>410401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</x:si>
  <x:si>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</x:si>
  <x:si>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</x:si>
  <x:si>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</x:si>
  <x:si>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</x:si>
  <x:si>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</x:si>
  <x:si>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Sharon  Cihocki</x:t>
  </x:si>
  <x:si>
    <x:t>Street Address Line 1</x:t>
  </x:si>
  <x:si>
    <x:t>110 Ford Street</x:t>
  </x:si>
  <x:si>
    <x:t>Title of Contact</x:t>
  </x:si>
  <x:si>
    <x:t>Business Administrator</x:t>
  </x:si>
  <x:si>
    <x:t>Street Address Line 2</x:t>
  </x:si>
  <x:si>
    <x:t>Email Address</x:t>
  </x:si>
  <x:si>
    <x:t>scihocki@adirondackcsd.org</x:t>
  </x:si>
  <x:si>
    <x:t>City</x:t>
  </x:si>
  <x:si>
    <x:t>Boonville</x:t>
  </x:si>
  <x:si>
    <x:t>Phone Number</x:t>
  </x:si>
  <x:si>
    <x:t>3159429200</x:t>
  </x:si>
  <x:si>
    <x:t>Zip Code</x:t>
  </x:si>
  <x:si>
    <x:t>13309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</x:si>
  <x:si>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</x:si>
  <x:si>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</x:si>
  <x:si>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</x:si>
  <x:si>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</x:si>
  <x:si>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</x:si>
  <x:si>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</x:si>
  <x:si>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</x:si>
  <x:si>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</x:si>
  <x:si>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</x:si>
  <x:si>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</x:si>
  <x:si>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</x:si>
  <x:si>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</x:si>
  <x:si>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</x:si>
  <x:si>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</x:si>
  <x:si>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</x:si>
  <x:si>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</x:si>
  <x:si>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</x:si>
  <x:si>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</x:si>
  <x:si>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</x:si>
  <x:si>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</x:si>
  <x:si>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</x:si>
  <x:si>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</x:si>
  <x:si>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</x:si>
  <x:si>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</x:si>
  <x:si>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</x:si>
  <x:si>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</x:si>
  <x:si>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</x:si>
  <x:si>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</x:si>
  <x:si>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</x:si>
  <x:si>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</x:si>
  <x:si>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</x:si>
  <x:si>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</x:si>
  <x:si>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</x:si>
  <x:si>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</x:si>
  <x:si>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</x:si>
  <x:si>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</x:si>
  <x:si>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</x:si>
  <x:si>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</x:si>
  <x:si>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</x:si>
  <x:si>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</x:si>
  <x:si>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</x:si>
  <x:si>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</x:si>
  <x:si>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</x:si>
  <x:si>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</x:si>
  <x:si>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</x:si>
  <x:si>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</x:si>
  <x:si>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</x:si>
  <x:si>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</x:si>
  <x:si>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</x:si>
  <x:si>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</x:si>
  <x:si>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</x:si>
  <x:si>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</x:si>
  <x:si>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</x:si>
  <x:si>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</x:si>
  <x:si>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</x:si>
  <x:si>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</x:si>
  <x:si>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</x:si>
  <x:si>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</x:si>
  <x:si>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</x:si>
  <x:si>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</x:si>
  <x:si>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</x:si>
  <x:si>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</x:si>
  <x:si>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</x:si>
  <x:si>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</x:si>
  <x:si>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</x:si>
  <x:si>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</x:si>
  <x:si>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</x:si>
  <x:si>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</x:si>
  <x:si>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</x:si>
  <x:si>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</x:si>
  <x:si>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</x:si>
  <x:si>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</x:si>
  <x:si>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</x:si>
  <x:si>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</x:si>
  <x:si>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</x:si>
  <x:si>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</x:si>
  <x:si>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</x:si>
  <x:si>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</x:si>
  <x:si>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</x:si>
  <x:si>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</x:si>
  <x:si>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</x:si>
  <x:si>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</x:si>
  <x:si>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</x:si>
  <x:si>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</x:si>
  <x:si>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</x:si>
  <x:si>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</x:si>
  <x:si>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</x:si>
  <x:si>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</x:si>
  <x:si>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</x:si>
  <x:si>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</x:si>
  <x:si>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</x:si>
  <x:si>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</x:si>
  <x:si>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</x:si>
  <x:si>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</x:si>
  <x:si>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</x:si>
  <x:si>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</x:si>
  <x:si>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</x:si>
  <x:si>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</x:si>
  <x:si>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</x:si>
  <x:si>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</x:si>
  <x:si>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410401060001</x:t>
  </x:si>
  <x:si>
    <x:t>ADIRONDACK MIDDLE SCHOOL</x:t>
  </x:si>
  <x:si>
    <x:t>Middle/Junior High School</x:t>
  </x:si>
  <x:si>
    <x:t>6</x:t>
  </x:si>
  <x:si>
    <x:t>8</x:t>
  </x:si>
  <x:si>
    <x:t>Yes</x:t>
  </x:si>
  <x:si>
    <x:t>No</x:t>
  </x:si>
  <x:si>
    <x:t>410401060002</x:t>
  </x:si>
  <x:si>
    <x:t>WEST LEYDEN ELEMENTARY SCHOOL</x:t>
  </x:si>
  <x:si>
    <x:t>Elementary School</x:t>
  </x:si>
  <x:si>
    <x:t>K</x:t>
  </x:si>
  <x:si>
    <x:t>5</x:t>
  </x:si>
  <x:si>
    <x:t>410401060004</x:t>
  </x:si>
  <x:si>
    <x:t>BOONVILLE ELEMENTARY SCHOOL</x:t>
  </x:si>
  <x:si>
    <x:t>410401060005</x:t>
  </x:si>
  <x:si>
    <x:t>ADIRONDACK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</x:si>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</x:sst>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28931250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1034623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822413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2069737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822413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16571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2167201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730029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723195</x:v>
      </x:c>
      <x:c r="E37" s="10" t="n">
        <x:v>0</x:v>
      </x:c>
      <x:c r="F37" s="7" t="n">
        <x:v>11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350000</x:v>
      </x:c>
      <x:c r="E38" s="10" t="n">
        <x:v>0</x:v>
      </x:c>
      <x:c r="F38" s="7" t="n">
        <x:v>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92212</x:v>
      </x:c>
      <x:c r="E42" s="10" t="n">
        <x:v>0</x:v>
      </x:c>
      <x:c r="F42" s="7" t="n">
        <x:v>7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800</x:v>
      </x:c>
      <x:c r="E43" s="10" t="n">
        <x:v>0</x:v>
      </x:c>
      <x:c r="F43" s="7" t="n">
        <x:v>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1119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49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73749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725934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1732899</x:v>
      </x:c>
      <x:c r="E63" s="10" t="n">
        <x:v>0</x:v>
      </x:c>
      <x:c r="F63" s="84" t="n">
        <x:v>20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816138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624546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41200</x:v>
      </x:c>
      <x:c r="E71" s="10" t="n">
        <x:v>0</x:v>
      </x:c>
      <x:c r="F71" s="84" t="n">
        <x:v>0.5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63337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142977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105145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136690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2441931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8440344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13170393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277</x:v>
      </x:c>
      <x:c r="L8" s="111" t="n">
        <x:v>0</x:v>
      </x:c>
      <x:c r="M8" s="111" t="n">
        <x:v>0</x:v>
      </x:c>
      <x:c r="N8" s="111" t="n">
        <x:v>154</x:v>
      </x:c>
      <x:c r="O8" s="111" t="n">
        <x:v>0</x:v>
      </x:c>
      <x:c r="P8" s="111" t="n">
        <x:v>39</x:v>
      </x:c>
      <x:c r="Q8" s="112" t="n">
        <x:v>3.5</x:v>
      </x:c>
      <x:c r="R8" s="112" t="n">
        <x:v>23</x:v>
      </x:c>
      <x:c r="S8" s="112" t="n">
        <x:v>6</x:v>
      </x:c>
      <x:c r="T8" s="112" t="n">
        <x:v>1</x:v>
      </x:c>
      <x:c r="U8" s="112" t="n">
        <x:v>9</x:v>
      </x:c>
      <x:c r="V8" s="112" t="n">
        <x:v>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125</x:v>
      </x:c>
      <x:c r="L9" s="111" t="n">
        <x:v>15</x:v>
      </x:c>
      <x:c r="M9" s="111" t="n">
        <x:v>0</x:v>
      </x:c>
      <x:c r="N9" s="111" t="n">
        <x:v>92</x:v>
      </x:c>
      <x:c r="O9" s="111" t="n">
        <x:v>0</x:v>
      </x:c>
      <x:c r="P9" s="111" t="n">
        <x:v>17</x:v>
      </x:c>
      <x:c r="Q9" s="112" t="n">
        <x:v>3.5</x:v>
      </x:c>
      <x:c r="R9" s="112" t="n">
        <x:v>8.5</x:v>
      </x:c>
      <x:c r="S9" s="112" t="n">
        <x:v>1</x:v>
      </x:c>
      <x:c r="T9" s="112" t="n">
        <x:v>1</x:v>
      </x:c>
      <x:c r="U9" s="112" t="n">
        <x:v>6</x:v>
      </x:c>
      <x:c r="V9" s="112" t="n">
        <x:v>6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134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374</x:v>
      </x:c>
      <x:c r="L10" s="111" t="n">
        <x:v>34</x:v>
      </x:c>
      <x:c r="M10" s="111" t="n">
        <x:v>0</x:v>
      </x:c>
      <x:c r="N10" s="111" t="n">
        <x:v>233</x:v>
      </x:c>
      <x:c r="O10" s="111" t="n">
        <x:v>2</x:v>
      </x:c>
      <x:c r="P10" s="111" t="n">
        <x:v>56</x:v>
      </x:c>
      <x:c r="Q10" s="112" t="n">
        <x:v>7</x:v>
      </x:c>
      <x:c r="R10" s="112" t="n">
        <x:v>27</x:v>
      </x:c>
      <x:c r="S10" s="112" t="n">
        <x:v>11</x:v>
      </x:c>
      <x:c r="T10" s="112" t="n">
        <x:v>1</x:v>
      </x:c>
      <x:c r="U10" s="112" t="n">
        <x:v>3.5</x:v>
      </x:c>
      <x:c r="V10" s="112" t="n">
        <x:v>8.5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343</x:v>
      </x:c>
      <x:c r="L11" s="111" t="n">
        <x:v>0</x:v>
      </x:c>
      <x:c r="M11" s="111" t="n">
        <x:v>0</x:v>
      </x:c>
      <x:c r="N11" s="111" t="n">
        <x:v>181</x:v>
      </x:c>
      <x:c r="O11" s="111" t="n">
        <x:v>0</x:v>
      </x:c>
      <x:c r="P11" s="111" t="n">
        <x:v>51</x:v>
      </x:c>
      <x:c r="Q11" s="112" t="n">
        <x:v>3</x:v>
      </x:c>
      <x:c r="R11" s="112" t="n">
        <x:v>31</x:v>
      </x:c>
      <x:c r="S11" s="112" t="n">
        <x:v>6</x:v>
      </x:c>
      <x:c r="T11" s="112" t="n">
        <x:v>2</x:v>
      </x:c>
      <x:c r="U11" s="112" t="n">
        <x:v>3.5</x:v>
      </x:c>
      <x:c r="V11" s="112" t="n">
        <x:v>10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1830818</x:v>
      </x:c>
      <x:c r="E8" s="81" t="n">
        <x:v>576170</x:v>
      </x:c>
      <x:c r="F8" s="121" t="n">
        <x:v>1096142.3352</x:v>
      </x:c>
      <x:c r="G8" s="81" t="n">
        <x:v>315686</x:v>
      </x:c>
      <x:c r="H8" s="81" t="n">
        <x:v>237004</x:v>
      </x:c>
      <x:c r="I8" s="122">
        <x:f>SUM(D8:H8)</x:f>
      </x:c>
      <x:c r="J8" s="81" t="n">
        <x:v>2925422</x:v>
      </x:c>
      <x:c r="K8" s="81" t="n">
        <x:v>0</x:v>
      </x:c>
      <x:c r="L8" s="81" t="n">
        <x:v>515742</x:v>
      </x:c>
      <x:c r="M8" s="81" t="n">
        <x:v>0</x:v>
      </x:c>
      <x:c r="N8" s="81" t="n">
        <x:v>318682</x:v>
      </x:c>
      <x:c r="O8" s="81" t="n">
        <x:v>13319</x:v>
      </x:c>
      <x:c r="P8" s="81" t="n">
        <x:v>282768</x:v>
      </x:c>
      <x:c r="Q8" s="122">
        <x:f>SUM(J8:P8)</x:f>
      </x:c>
      <x:c r="R8" s="81" t="n">
        <x:v>3787277</x:v>
      </x:c>
      <x:c r="S8" s="81" t="n">
        <x:v>268656</x:v>
      </x:c>
      <x:c r="T8" s="59">
        <x:f>SUM('Part C'!$R8:$S8)</x:f>
      </x:c>
      <x:c r="U8" s="81" t="n">
        <x:v>13672.4801444043</x:v>
      </x:c>
      <x:c r="V8" s="81" t="n">
        <x:v>969.87725631769</x:v>
      </x:c>
      <x:c r="W8" s="81" t="n">
        <x:v>1637465.10445205</x:v>
      </x:c>
      <x:c r="X8" s="81" t="n">
        <x:v>5693398.10445205</x:v>
      </x:c>
      <x:c r="Y8" s="12" t="n">
        <x:v>20553.783770585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995492</x:v>
      </x:c>
      <x:c r="E9" s="81" t="n">
        <x:v>302794</x:v>
      </x:c>
      <x:c r="F9" s="121" t="n">
        <x:v>591239.4444</x:v>
      </x:c>
      <x:c r="G9" s="81" t="n">
        <x:v>152667</x:v>
      </x:c>
      <x:c r="H9" s="81" t="n">
        <x:v>149745</x:v>
      </x:c>
      <x:c r="I9" s="122">
        <x:f>SUM(D9:H9)</x:f>
      </x:c>
      <x:c r="J9" s="81" t="n">
        <x:v>1523161</x:v>
      </x:c>
      <x:c r="K9" s="81" t="n">
        <x:v>85082</x:v>
      </x:c>
      <x:c r="L9" s="81" t="n">
        <x:v>265853</x:v>
      </x:c>
      <x:c r="M9" s="81" t="n">
        <x:v>0</x:v>
      </x:c>
      <x:c r="N9" s="81" t="n">
        <x:v>169765</x:v>
      </x:c>
      <x:c r="O9" s="81" t="n">
        <x:v>4875</x:v>
      </x:c>
      <x:c r="P9" s="81" t="n">
        <x:v>143264</x:v>
      </x:c>
      <x:c r="Q9" s="122">
        <x:f>SUM(J9:P9)</x:f>
      </x:c>
      <x:c r="R9" s="81" t="n">
        <x:v>2088275</x:v>
      </x:c>
      <x:c r="S9" s="81" t="n">
        <x:v>103725</x:v>
      </x:c>
      <x:c r="T9" s="59">
        <x:f>SUM('Part C'!$R9:$S9)</x:f>
      </x:c>
      <x:c r="U9" s="81" t="n">
        <x:v>14916.25</x:v>
      </x:c>
      <x:c r="V9" s="81" t="n">
        <x:v>740.892857142857</x:v>
      </x:c>
      <x:c r="W9" s="81" t="n">
        <x:v>827599.691780822</x:v>
      </x:c>
      <x:c r="X9" s="81" t="n">
        <x:v>3019599.69178082</x:v>
      </x:c>
      <x:c r="Y9" s="12" t="n">
        <x:v>21568.5692270059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2328938</x:v>
      </x:c>
      <x:c r="E10" s="81" t="n">
        <x:v>692174</x:v>
      </x:c>
      <x:c r="F10" s="121" t="n">
        <x:v>1375814.4048</x:v>
      </x:c>
      <x:c r="G10" s="81" t="n">
        <x:v>408840</x:v>
      </x:c>
      <x:c r="H10" s="81" t="n">
        <x:v>372759</x:v>
      </x:c>
      <x:c r="I10" s="122">
        <x:f>SUM(D10:H10)</x:f>
      </x:c>
      <x:c r="J10" s="81" t="n">
        <x:v>4042893</x:v>
      </x:c>
      <x:c r="K10" s="81" t="n">
        <x:v>137472</x:v>
      </x:c>
      <x:c r="L10" s="81" t="n">
        <x:v>628571</x:v>
      </x:c>
      <x:c r="M10" s="81" t="n">
        <x:v>0</x:v>
      </x:c>
      <x:c r="N10" s="81" t="n">
        <x:v>255092</x:v>
      </x:c>
      <x:c r="O10" s="81" t="n">
        <x:v>13570</x:v>
      </x:c>
      <x:c r="P10" s="81" t="n">
        <x:v>101068</x:v>
      </x:c>
      <x:c r="Q10" s="122">
        <x:f>SUM(J10:P10)</x:f>
      </x:c>
      <x:c r="R10" s="81" t="n">
        <x:v>4867157</x:v>
      </x:c>
      <x:c r="S10" s="81" t="n">
        <x:v>311509</x:v>
      </x:c>
      <x:c r="T10" s="59">
        <x:f>SUM('Part C'!$R10:$S10)</x:f>
      </x:c>
      <x:c r="U10" s="81" t="n">
        <x:v>11929.306372549</x:v>
      </x:c>
      <x:c r="V10" s="81" t="n">
        <x:v>763.502450980392</x:v>
      </x:c>
      <x:c r="W10" s="81" t="n">
        <x:v>2411861.95890411</x:v>
      </x:c>
      <x:c r="X10" s="81" t="n">
        <x:v>7590527.95890411</x:v>
      </x:c>
      <x:c r="Y10" s="12" t="n">
        <x:v>18604.2351933924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2241708</x:v>
      </x:c>
      <x:c r="E11" s="81" t="n">
        <x:v>928010</x:v>
      </x:c>
      <x:c r="F11" s="121" t="n">
        <x:v>1443489.5772</x:v>
      </x:c>
      <x:c r="G11" s="81" t="n">
        <x:v>385551</x:v>
      </x:c>
      <x:c r="H11" s="81" t="n">
        <x:v>358078</x:v>
      </x:c>
      <x:c r="I11" s="122">
        <x:f>SUM(D11:H11)</x:f>
      </x:c>
      <x:c r="J11" s="81" t="n">
        <x:v>3762695</x:v>
      </x:c>
      <x:c r="K11" s="81" t="n">
        <x:v>0</x:v>
      </x:c>
      <x:c r="L11" s="81" t="n">
        <x:v>647365</x:v>
      </x:c>
      <x:c r="M11" s="81" t="n">
        <x:v>0</x:v>
      </x:c>
      <x:c r="N11" s="81" t="n">
        <x:v>602993</x:v>
      </x:c>
      <x:c r="O11" s="81" t="n">
        <x:v>24731</x:v>
      </x:c>
      <x:c r="P11" s="81" t="n">
        <x:v>319200</x:v>
      </x:c>
      <x:c r="Q11" s="122">
        <x:f>SUM(J11:P11)</x:f>
      </x:c>
      <x:c r="R11" s="81" t="n">
        <x:v>5006251</x:v>
      </x:c>
      <x:c r="S11" s="81" t="n">
        <x:v>350733</x:v>
      </x:c>
      <x:c r="T11" s="59">
        <x:f>SUM('Part C'!$R11:$S11)</x:f>
      </x:c>
      <x:c r="U11" s="81" t="n">
        <x:v>14595.4839650146</x:v>
      </x:c>
      <x:c r="V11" s="81" t="n">
        <x:v>1022.54518950437</x:v>
      </x:c>
      <x:c r="W11" s="81" t="n">
        <x:v>2027619.24486301</x:v>
      </x:c>
      <x:c r="X11" s="81" t="n">
        <x:v>7384603.24486301</x:v>
      </x:c>
      <x:c r="Y11" s="12" t="n">
        <x:v>21529.455524382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0</x:v>
      </x:c>
      <x:c r="G9" s="124" t="n">
        <x:v>15</x:v>
      </x:c>
      <x:c r="H9" s="124" t="n">
        <x:v>0</x:v>
      </x:c>
      <x:c r="I9" s="124" t="n">
        <x:v>0</x:v>
      </x:c>
      <x:c r="J9" s="125">
        <x:f>SUM(F9:I9)</x:f>
      </x:c>
      <x:c r="K9" s="81" t="n">
        <x:v>50017</x:v>
      </x:c>
      <x:c r="L9" s="81" t="n">
        <x:v>35065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129</x:v>
      </x:c>
      <x:c r="F10" s="124" t="n">
        <x:v>0</x:v>
      </x:c>
      <x:c r="G10" s="124" t="n">
        <x:v>34</x:v>
      </x:c>
      <x:c r="H10" s="124" t="n">
        <x:v>0</x:v>
      </x:c>
      <x:c r="I10" s="124" t="n">
        <x:v>0</x:v>
      </x:c>
      <x:c r="J10" s="125">
        <x:f>SUM(F10:I10)</x:f>
      </x:c>
      <x:c r="K10" s="81" t="n">
        <x:v>90472</x:v>
      </x:c>
      <x:c r="L10" s="81" t="n">
        <x:v>47000</x:v>
      </x:c>
      <x:c r="M10" s="81" t="n">
        <x:v>0</x:v>
      </x:c>
      <x:c r="N10" s="122">
        <x:f>SUM(K10:M10)</x:f>
      </x:c>
      <x:c r="O10" s="126" t="n">
        <x:v>0</x:v>
      </x:c>
      <x:c r="P10" s="81" t="n">
        <x:v>0</x:v>
      </x:c>
      <x:c r="Q10" s="81" t="n">
        <x:v>100000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100000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2020-05-13T19:17:57.8822926Z</dcterms:modified>
</coreProperties>
</file>